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1"/>
  </bookViews>
  <sheets>
    <sheet name="ПРЕЙСК.2017 на рус.яз" sheetId="1" r:id="rId1"/>
    <sheet name="ПРЕЙСК.2017 на каз" sheetId="2" r:id="rId2"/>
    <sheet name="Прейск.усл.на рус.яз.2017" sheetId="3" r:id="rId3"/>
    <sheet name="Прейск.усл.каз.яз.2017г." sheetId="4" r:id="rId4"/>
  </sheets>
  <definedNames>
    <definedName name="_xlnm.Print_Area" localSheetId="1">'ПРЕЙСК.2017 на каз'!$A$1:$F$114</definedName>
    <definedName name="_xlnm.Print_Area" localSheetId="3">'Прейск.усл.каз.яз.2017г.'!$A$1:$D$122</definedName>
  </definedNames>
  <calcPr fullCalcOnLoad="1"/>
</workbook>
</file>

<file path=xl/sharedStrings.xml><?xml version="1.0" encoding="utf-8"?>
<sst xmlns="http://schemas.openxmlformats.org/spreadsheetml/2006/main" count="1113" uniqueCount="344">
  <si>
    <t>один прием</t>
  </si>
  <si>
    <t>один анализ</t>
  </si>
  <si>
    <t>одно исслед.</t>
  </si>
  <si>
    <t>весь период</t>
  </si>
  <si>
    <t>Гистеросальпингография</t>
  </si>
  <si>
    <t>одна операц.</t>
  </si>
  <si>
    <t>Прием врача-генетика</t>
  </si>
  <si>
    <t>Мини-аборт медикаментозным способом</t>
  </si>
  <si>
    <t>Наблюдение беременных по инициативе женщины</t>
  </si>
  <si>
    <t>Кардиотокография плода</t>
  </si>
  <si>
    <t>С03.032.004</t>
  </si>
  <si>
    <t>УЗИ акушерское в II-III триместре беременности</t>
  </si>
  <si>
    <t>Эхогидротубация</t>
  </si>
  <si>
    <t>D66.810.106</t>
  </si>
  <si>
    <t>ЭКГ-исследование (в 12 отведениях)</t>
  </si>
  <si>
    <t>С02.001.000</t>
  </si>
  <si>
    <t>Консультация врача акушер-гинеколога</t>
  </si>
  <si>
    <t>Консультация врача терапевта</t>
  </si>
  <si>
    <t>Консультация детского гинеколога</t>
  </si>
  <si>
    <t>Консультация врача неонатолога</t>
  </si>
  <si>
    <t>Общий белок</t>
  </si>
  <si>
    <t>Анализ ALT</t>
  </si>
  <si>
    <t>Креатинин</t>
  </si>
  <si>
    <t>Общий билрубин</t>
  </si>
  <si>
    <t>Мочевина</t>
  </si>
  <si>
    <t>D70.331.103</t>
  </si>
  <si>
    <t>Разъединение синехий (зондом)</t>
  </si>
  <si>
    <t>D68.211.123</t>
  </si>
  <si>
    <t>В03.397.001</t>
  </si>
  <si>
    <t>В03.155.001</t>
  </si>
  <si>
    <t>Анализ AST</t>
  </si>
  <si>
    <t>В03.293.001</t>
  </si>
  <si>
    <t>В03.363.001</t>
  </si>
  <si>
    <t>В03.398.001</t>
  </si>
  <si>
    <t>В03.386.001</t>
  </si>
  <si>
    <t>А02.051.000</t>
  </si>
  <si>
    <t>А02.001.000</t>
  </si>
  <si>
    <t>УЗИ нейросонография</t>
  </si>
  <si>
    <t>С03.020.004</t>
  </si>
  <si>
    <t>D99.295.007</t>
  </si>
  <si>
    <t>одна процед.</t>
  </si>
  <si>
    <t>А02.004.000</t>
  </si>
  <si>
    <t>Прерывание берем-ти инструмен-м способом с общим обезболиванием</t>
  </si>
  <si>
    <t>В03.549.002</t>
  </si>
  <si>
    <t>В03.550.002</t>
  </si>
  <si>
    <t>В03.315.002</t>
  </si>
  <si>
    <t>Определение газов крови (pCO2, pO2,CO2) на анализаторе</t>
  </si>
  <si>
    <t>Провед.пренат-го скрининга в сыворотке крови и или в сухих пятнах крови в 1 триместре берем-ти (дв.тест для опред. Плацентарн. Протеина,связ-го с берем-тью (ПАПП-А и β-единицы хорионич-го гонадотропина (β-ХГЧ) на анализаторе</t>
  </si>
  <si>
    <t>Провед.пренат-го скрининга в сыворотке крови и или в сухих пятнах крови во 2 триместре  (тройной тест для опред. альфафетопротеина (АФП),   β-единицы хорионич-го гонадотропина (β-ХГЧ) и неконьюгированного эстериола) на анализаторе</t>
  </si>
  <si>
    <t>В03.318.002</t>
  </si>
  <si>
    <t>Определение газов и электролитов крови с добавочными тестами (лактат,глюкоза, карбоксигемоглобин)на анализаторе</t>
  </si>
  <si>
    <t>В03.375.002</t>
  </si>
  <si>
    <t>В03.348.002</t>
  </si>
  <si>
    <t>В03.353.002</t>
  </si>
  <si>
    <t>В03.514.002</t>
  </si>
  <si>
    <t>В03.389.002</t>
  </si>
  <si>
    <t>В03.340.002</t>
  </si>
  <si>
    <t>В01.074.001</t>
  </si>
  <si>
    <t>Исследование мазка на наличие околоплодных вод ручным методом</t>
  </si>
  <si>
    <t>В01.077.001</t>
  </si>
  <si>
    <t>Исследование мочи общеклиническое (общий анализ мочи) ручным методом</t>
  </si>
  <si>
    <t>В01.080.001</t>
  </si>
  <si>
    <t>Исследование урогенитального мазка общеклиническое, ручным методом</t>
  </si>
  <si>
    <t>В01.082.001</t>
  </si>
  <si>
    <t>Исследование семенной жидкости общеклиническое, (исследование спермы) ручным методом</t>
  </si>
  <si>
    <t>В01.087.001</t>
  </si>
  <si>
    <t>Исследование спинномозговой жидкости общеклиническое  ручным методом</t>
  </si>
  <si>
    <t>В01.100.001</t>
  </si>
  <si>
    <t>Исследование кала на просиейшие и гельменты ручными  методами</t>
  </si>
  <si>
    <t>В01.005.001</t>
  </si>
  <si>
    <t>Анализ мочи по Нечипоренко ручным методом</t>
  </si>
  <si>
    <t>В01.002.001</t>
  </si>
  <si>
    <t>Анализ мочевого осадка по Адисс-Каковскому ручным методом</t>
  </si>
  <si>
    <t>В02.114.001</t>
  </si>
  <si>
    <t>Общий анализ крови 6 параметров ручным методом</t>
  </si>
  <si>
    <t>В03.335.001</t>
  </si>
  <si>
    <t>Определение глюкозы в сыворотке крови ручным методом</t>
  </si>
  <si>
    <t>В03.116.001</t>
  </si>
  <si>
    <t>Определение "С" реактивного белка (СРБ) полуколичественно/качественно  в сыворотке крови ручным методом</t>
  </si>
  <si>
    <t>А02.005.000</t>
  </si>
  <si>
    <t>Консультация: Психолог</t>
  </si>
  <si>
    <t>А02.043.000</t>
  </si>
  <si>
    <t>Консультация: Анестезиолог-реаниматолог</t>
  </si>
  <si>
    <t>А02.074.000</t>
  </si>
  <si>
    <t>Консультация (2читка рентгенограммы): Рентгенолог</t>
  </si>
  <si>
    <t>В04.149.002</t>
  </si>
  <si>
    <t>Определение активированного частичного тромбопластинового времени (АЧТВ) в плазме крови на анализатое</t>
  </si>
  <si>
    <t>В04.150.002</t>
  </si>
  <si>
    <t>Определение активности антиплазмина в плазме крови  на анализатое</t>
  </si>
  <si>
    <t>В04.151.002</t>
  </si>
  <si>
    <t>Определение активности плазминогена в плазме крови  на анализатое</t>
  </si>
  <si>
    <t>В04.358.002</t>
  </si>
  <si>
    <t>Определение количественного D - димер в плазме крови  на анализатое</t>
  </si>
  <si>
    <t>В04.379.002</t>
  </si>
  <si>
    <t>Определение протомбиного времени с последующим расчетом ПТИ и международного нормализованного отношения (МНО) в плазме крови на анализаторе (ПВ-ПТИ-МНО)</t>
  </si>
  <si>
    <t>В04.487.002</t>
  </si>
  <si>
    <t>Определение тромбинового времени (ТВ) в плазме крови на анализаторе</t>
  </si>
  <si>
    <t>В04.501.002</t>
  </si>
  <si>
    <t>Определение фибриногена  в плазме крови на анализаторе</t>
  </si>
  <si>
    <t>D69.700.101</t>
  </si>
  <si>
    <t>Введение внутриматочного противозачаточного устройства</t>
  </si>
  <si>
    <t>Удаление кисты влагалища</t>
  </si>
  <si>
    <t>D91.496.105</t>
  </si>
  <si>
    <t>Забор мазка на онкоцитологию</t>
  </si>
  <si>
    <t>D69.925.132</t>
  </si>
  <si>
    <t>Индукция сеперовуляции</t>
  </si>
  <si>
    <t>D68.120.131</t>
  </si>
  <si>
    <t>Гистероскопия</t>
  </si>
  <si>
    <t>D70.210.117</t>
  </si>
  <si>
    <t>Кольпоскопия</t>
  </si>
  <si>
    <t>D99.961.118</t>
  </si>
  <si>
    <t>Инсеминация донорской спермы</t>
  </si>
  <si>
    <t>D71.310.122</t>
  </si>
  <si>
    <t>Удаление новообразований наружных половых органов и/или промежности</t>
  </si>
  <si>
    <t>D67.320.125</t>
  </si>
  <si>
    <t>Коагуляция эрозии шейки матки</t>
  </si>
  <si>
    <t>D67.110.126</t>
  </si>
  <si>
    <t>Биопсия шейки матки</t>
  </si>
  <si>
    <t>D67.120.127</t>
  </si>
  <si>
    <t>Удаление полипа цервикального канала</t>
  </si>
  <si>
    <t>D97.710.128</t>
  </si>
  <si>
    <t>Извлечение внутриматочного контрацептива (крючком/кюреткой)</t>
  </si>
  <si>
    <t>D69.090.129</t>
  </si>
  <si>
    <t>Диагностическое выскабливание полости матки</t>
  </si>
  <si>
    <t>D69.590.130</t>
  </si>
  <si>
    <t>Аспирационный кюретаж полости матки</t>
  </si>
  <si>
    <t>С03.008.004</t>
  </si>
  <si>
    <t>Ультразвуковая диагностика комплексная (печень, желчный пузырь, поджелудочная железа, селезенка, почек)</t>
  </si>
  <si>
    <t>С03.018.004</t>
  </si>
  <si>
    <t>УЗИ молочных желез</t>
  </si>
  <si>
    <t>С03.057.004</t>
  </si>
  <si>
    <t>УЗИ брюшной полости, малого таза (наличие жидкости)</t>
  </si>
  <si>
    <t>С03.028.004</t>
  </si>
  <si>
    <t>УЗИ гинекологическое (трансабдоминальное)</t>
  </si>
  <si>
    <t>С03.029.004</t>
  </si>
  <si>
    <t>УЗИ гинекологическое (трансвагинальное)</t>
  </si>
  <si>
    <t>С03.031.004</t>
  </si>
  <si>
    <t>УЗИ акушерское в 1 триместре беременности</t>
  </si>
  <si>
    <t>С03.033.004</t>
  </si>
  <si>
    <t>С02.017.000</t>
  </si>
  <si>
    <t>Наркоз внутривенный</t>
  </si>
  <si>
    <t>D96.700.027</t>
  </si>
  <si>
    <t>Интубационный наркоз</t>
  </si>
  <si>
    <t>D03.901.028</t>
  </si>
  <si>
    <t>Регионарная анестезия</t>
  </si>
  <si>
    <t>А02.053.000</t>
  </si>
  <si>
    <t>по старой цене</t>
  </si>
  <si>
    <t>В06.287.005</t>
  </si>
  <si>
    <t>В06.248.005</t>
  </si>
  <si>
    <t>В06.269.005</t>
  </si>
  <si>
    <t>В06.232.005</t>
  </si>
  <si>
    <t>В09.770.016</t>
  </si>
  <si>
    <t>Цитогенетическое исследование клеток периферической крови (кариотип)</t>
  </si>
  <si>
    <t>В06.134.005</t>
  </si>
  <si>
    <t>В06.132.005</t>
  </si>
  <si>
    <t>в новом как</t>
  </si>
  <si>
    <t>В06.243.005</t>
  </si>
  <si>
    <t>Определение Ig G к вирусу гепатита С в сыворотке крови ИФА-методом</t>
  </si>
  <si>
    <t>В06.469.005</t>
  </si>
  <si>
    <t>Определение суммарных антител к вирусу гепатита С  в сыворотке крови ИФА-методом</t>
  </si>
  <si>
    <t>по калькуляц.</t>
  </si>
  <si>
    <t>за период прибывания</t>
  </si>
  <si>
    <t>Индивидуальная палата (телевизор, холодильник, телефон,обогреватель, вентелятор)</t>
  </si>
  <si>
    <t>цена с коэффиц.</t>
  </si>
  <si>
    <r>
      <t xml:space="preserve">Определение </t>
    </r>
    <r>
      <rPr>
        <b/>
        <sz val="11"/>
        <rFont val="Times New Roman"/>
        <family val="1"/>
      </rPr>
      <t>Ig</t>
    </r>
    <r>
      <rPr>
        <b/>
        <sz val="11"/>
        <rFont val="Times New Roman Cyr"/>
        <family val="1"/>
      </rPr>
      <t xml:space="preserve"> </t>
    </r>
    <r>
      <rPr>
        <b/>
        <sz val="11"/>
        <rFont val="Times New Roman"/>
        <family val="1"/>
      </rPr>
      <t>G</t>
    </r>
    <r>
      <rPr>
        <b/>
        <sz val="11"/>
        <rFont val="Times New Roman Cyr"/>
        <family val="1"/>
      </rPr>
      <t xml:space="preserve"> к цитомегаловирусу (ВПГ-</t>
    </r>
    <r>
      <rPr>
        <b/>
        <sz val="11"/>
        <rFont val="Times New Roman"/>
        <family val="1"/>
      </rPr>
      <t>V</t>
    </r>
    <r>
      <rPr>
        <b/>
        <sz val="11"/>
        <rFont val="Times New Roman Cyr"/>
        <family val="1"/>
      </rPr>
      <t>) в сыворотке крови ИФА-методом</t>
    </r>
  </si>
  <si>
    <r>
      <t xml:space="preserve">Определение </t>
    </r>
    <r>
      <rPr>
        <b/>
        <sz val="11"/>
        <rFont val="Times New Roman"/>
        <family val="1"/>
      </rPr>
      <t>Ig</t>
    </r>
    <r>
      <rPr>
        <b/>
        <sz val="11"/>
        <rFont val="Times New Roman Cyr"/>
        <family val="1"/>
      </rPr>
      <t xml:space="preserve"> М к цитомегаловирусу (ВПГ-</t>
    </r>
    <r>
      <rPr>
        <b/>
        <sz val="11"/>
        <rFont val="Times New Roman"/>
        <family val="1"/>
      </rPr>
      <t>V</t>
    </r>
    <r>
      <rPr>
        <b/>
        <sz val="11"/>
        <rFont val="Times New Roman Cyr"/>
        <family val="1"/>
      </rPr>
      <t>) в сыворотке крови ИФА-методом</t>
    </r>
  </si>
  <si>
    <r>
      <t>Определение магния (</t>
    </r>
    <r>
      <rPr>
        <b/>
        <sz val="11"/>
        <rFont val="Times New Roman"/>
        <family val="1"/>
      </rPr>
      <t>Mg</t>
    </r>
    <r>
      <rPr>
        <b/>
        <sz val="11"/>
        <rFont val="Times New Roman Cyr"/>
        <family val="1"/>
      </rPr>
      <t>) в сыворотке крови на анализаторе</t>
    </r>
  </si>
  <si>
    <r>
      <t>Определение кальция (</t>
    </r>
    <r>
      <rPr>
        <b/>
        <sz val="11"/>
        <rFont val="Times New Roman"/>
        <family val="1"/>
      </rPr>
      <t>К</t>
    </r>
    <r>
      <rPr>
        <b/>
        <sz val="11"/>
        <rFont val="Times New Roman Cyr"/>
        <family val="1"/>
      </rPr>
      <t>) в сыворотке крови на анализаторе</t>
    </r>
  </si>
  <si>
    <r>
      <t>Определение кальция (</t>
    </r>
    <r>
      <rPr>
        <b/>
        <sz val="11"/>
        <rFont val="Times New Roman"/>
        <family val="1"/>
      </rPr>
      <t>Са</t>
    </r>
    <r>
      <rPr>
        <b/>
        <sz val="11"/>
        <rFont val="Times New Roman Cyr"/>
        <family val="1"/>
      </rPr>
      <t>) в сыворотке крови на анализаторе</t>
    </r>
  </si>
  <si>
    <r>
      <t>Определение хлоридов (</t>
    </r>
    <r>
      <rPr>
        <b/>
        <sz val="11"/>
        <rFont val="Times New Roman"/>
        <family val="1"/>
      </rPr>
      <t>С</t>
    </r>
    <r>
      <rPr>
        <b/>
        <sz val="11"/>
        <rFont val="Arial Cyr"/>
        <family val="0"/>
      </rPr>
      <t>ɪ</t>
    </r>
    <r>
      <rPr>
        <b/>
        <sz val="11"/>
        <rFont val="Times New Roman Cyr"/>
        <family val="1"/>
      </rPr>
      <t>) в сыворотке крови на анализаторе</t>
    </r>
  </si>
  <si>
    <r>
      <t>Определение натрия (</t>
    </r>
    <r>
      <rPr>
        <b/>
        <sz val="11"/>
        <rFont val="Times New Roman"/>
        <family val="1"/>
      </rPr>
      <t>Nа</t>
    </r>
    <r>
      <rPr>
        <b/>
        <sz val="11"/>
        <rFont val="Times New Roman Cyr"/>
        <family val="1"/>
      </rPr>
      <t>) в сыворотке крови на анализаторе</t>
    </r>
  </si>
  <si>
    <r>
      <t>Определение железа (</t>
    </r>
    <r>
      <rPr>
        <b/>
        <sz val="11"/>
        <rFont val="Times New Roman"/>
        <family val="1"/>
      </rPr>
      <t>F</t>
    </r>
    <r>
      <rPr>
        <b/>
        <sz val="11"/>
        <rFont val="Times New Roman Cyr"/>
        <family val="1"/>
      </rPr>
      <t>е) в сыворотке крови на анализаторе</t>
    </r>
  </si>
  <si>
    <r>
      <t xml:space="preserve">УЗИ в 3-4 </t>
    </r>
    <r>
      <rPr>
        <b/>
        <sz val="11"/>
        <rFont val="Times New Roman"/>
        <family val="1"/>
      </rPr>
      <t>D</t>
    </r>
    <r>
      <rPr>
        <b/>
        <sz val="11"/>
        <rFont val="Times New Roman Cyr"/>
        <family val="0"/>
      </rPr>
      <t xml:space="preserve"> режиме</t>
    </r>
  </si>
  <si>
    <t>№п/п</t>
  </si>
  <si>
    <t>Наименование услуг</t>
  </si>
  <si>
    <t>Единица измерения</t>
  </si>
  <si>
    <t>цена гос.предприятия по которой раб-ют</t>
  </si>
  <si>
    <t>Коды по тарифик-ру</t>
  </si>
  <si>
    <t xml:space="preserve">«Семей қаласының Перинаталдық орталығы» ШЖҚ КМК
Перинаталдық орталығы» 
</t>
  </si>
  <si>
    <t>Ақылы қызмет көрсетуінің  тізімі.</t>
  </si>
  <si>
    <t>Кызмет атқарудың толық коды</t>
  </si>
  <si>
    <t xml:space="preserve">  Қызметтер атаулары</t>
  </si>
  <si>
    <t xml:space="preserve"> Өлшем бірлігі</t>
  </si>
  <si>
    <t>Жұмыс істейтін мемл. кәсіп баға</t>
  </si>
  <si>
    <t>Бір рет зерттеу</t>
  </si>
  <si>
    <t>Бір рет қабылдау</t>
  </si>
  <si>
    <t>Бір анализ</t>
  </si>
  <si>
    <t>Бір рәсімі</t>
  </si>
  <si>
    <t>Бір операция</t>
  </si>
  <si>
    <t>Белгіленген уақыты</t>
  </si>
  <si>
    <t>Бүкіл уақыты</t>
  </si>
  <si>
    <t>Бас есепші:</t>
  </si>
  <si>
    <t>Орындаушы:</t>
  </si>
  <si>
    <t>Калькуляция бойынша</t>
  </si>
  <si>
    <t>Жеке бөлме (теледидар, мұздатқыш, телефон, жылықыш, желдеткіш)</t>
  </si>
  <si>
    <t>Кішігірім түсік дәрі-дәрмек арқылы</t>
  </si>
  <si>
    <t>Өз еріктері бойынша әйелдерді бақылау</t>
  </si>
  <si>
    <t xml:space="preserve">Сүртіндіні ұрық айналасы суының болуына қол әдісімен зерттеу </t>
  </si>
  <si>
    <t xml:space="preserve">Несепті қол әдісімен жалпы клиникалық зерттеу  (несепті жалпы талдау) </t>
  </si>
  <si>
    <t xml:space="preserve">Бөлінетін  уретраны жалпы клиникалық қол әдісімен зерттеу </t>
  </si>
  <si>
    <t xml:space="preserve">Ұрықтық сұйықты (шәуетті зерттеу) жалпы клиникалық қол әдісімен зерттеу  </t>
  </si>
  <si>
    <t xml:space="preserve">Жұлын-ми сұйығын жалпы клиникалық қол әдісімен зерттеу </t>
  </si>
  <si>
    <t>Нәжістегі қарапайымдылар мен гельминттерді қол әдісімен анықтау</t>
  </si>
  <si>
    <t xml:space="preserve">Қан сарыуызындағы глюкозаны қол әдісімен анықтау  </t>
  </si>
  <si>
    <t>Қан сарысуындағы  "C" реактивтік нәруызды  (СРН) жартылай сандық/ сапалы қол әдісімен анықтау</t>
  </si>
  <si>
    <t xml:space="preserve">Талдауышта плазмадағы белсендендірілген жартылай тромбопластин уақытын анықтау (БЖТУ) </t>
  </si>
  <si>
    <t xml:space="preserve">Қан плазмасындағы  антиплазмин белсенділігін талдауышта анықтау </t>
  </si>
  <si>
    <t xml:space="preserve">Қан плазмасындағы  плазминоген белсенділігін талдауышта анықтау </t>
  </si>
  <si>
    <t>Қан плазмасындағы  сандық D - димерін талдауышта анықтау</t>
  </si>
  <si>
    <t xml:space="preserve">Қан плазмасында протромбин уақытын (ПТИ) кезекті халықаралық нормаланған қатынасын (ХНҚ) есептеумен талдауышта анықтау (ПВ-ПТИ-МНО) </t>
  </si>
  <si>
    <t xml:space="preserve">Талдауышта қан плазмасындағы тромбин уақытын анықтау </t>
  </si>
  <si>
    <t>Қан плазмасындағы фибриногенді талдауышта анықтау</t>
  </si>
  <si>
    <t xml:space="preserve">Қан газдарын (pCO2, pO2, CO2) талдауышта анықтау </t>
  </si>
  <si>
    <t>Қандағы газ және электролиттерді қосымша тесттермен (лактат, глюкоза, карбоксигемоглобин) талдауышта анықтау</t>
  </si>
  <si>
    <t>Қан сарысуындағы магнийді (Mg) талдауышта анықтау</t>
  </si>
  <si>
    <t xml:space="preserve"> Қан сарысуындағы калийді (K) талдауышта анықтау </t>
  </si>
  <si>
    <t xml:space="preserve">Қан сарысуындағы кальцийді (Ca) талдауышта анықтау </t>
  </si>
  <si>
    <t xml:space="preserve">Қан сарысуындағы  хлоридтерді (Cl) талдауышта анықтау </t>
  </si>
  <si>
    <t>Қан сарысуындағы натрийді (Na) талдауышта анықтау</t>
  </si>
  <si>
    <t xml:space="preserve">Қан сарысуындағы темірді  (Fe) талдауышта анықтау  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</si>
  <si>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</t>
  </si>
  <si>
    <t>Қан сарысуындағы және/немесе қанның құрғақ қалдығындағы пренатальдық скринингті 2-триместрде анықтауды (альфафетопротеинді  (АФП), созылмалы гонадотропиннің β- бірлігін (β-ХГЧ) және коньюгирленбеген эстиолды анықтау үшін үштік тест) талдауышта жүргізу</t>
  </si>
  <si>
    <t xml:space="preserve">Нечипоренко бойынша несепті қол әдісімен тексеру   </t>
  </si>
  <si>
    <t xml:space="preserve">Адисс-Коковский бойынша  несепті қол әдісімен талдау   </t>
  </si>
  <si>
    <t xml:space="preserve">Қан сарысуындағы  аланинаминотрансферазды (АЛаТ) қол әдісімен анықтау </t>
  </si>
  <si>
    <t>Қан сарысуындағы  аспартатаминотрансферазды (АСаТ) қол әдісімен анықтау</t>
  </si>
  <si>
    <t>Перифериялық қан жасушаларын (кариотип) цитогенетикалық зерттеу</t>
  </si>
  <si>
    <t>Қан сарысуында вирусты гепатит С-ға  Ig G-ды ИФА әдісімен анықтау</t>
  </si>
  <si>
    <t xml:space="preserve">ИФТ-әдісімен қан сарысуында C гепатитының вирусына сомалық антиденелерді анықтау (растайтын) </t>
  </si>
  <si>
    <t xml:space="preserve">ИФТ-әдісімен қан сарысуында цитомегаловирусқа (ВПГ-V) Ig G анықтау </t>
  </si>
  <si>
    <t>ИФТ-әдісімен қан сарысуында цитомегаловирусқа (ВПГ-V) Ig M анықтау</t>
  </si>
  <si>
    <t>6 параметрлі қанның жалпы талдауы, қол әдісімен</t>
  </si>
  <si>
    <t xml:space="preserve">Сарысудағы жалпы нәруызды қол әдісімен анықтау  </t>
  </si>
  <si>
    <t xml:space="preserve">Қан сарысуындағы креатининді қол әдісімен анықтау  </t>
  </si>
  <si>
    <t xml:space="preserve">Қан сарысуындағы жалпы  билирубинді қол әдісімен анықтау  </t>
  </si>
  <si>
    <t xml:space="preserve">қан сарысуындағы несепнәрді қол әдісімен анықтау </t>
  </si>
  <si>
    <t>Консультация: Акушер-гинеколог</t>
  </si>
  <si>
    <t>Консультация: Терапевт</t>
  </si>
  <si>
    <t>Консультация: Неонатолог</t>
  </si>
  <si>
    <t>Консультация (рентгенограмманың 2 читкасы): Рентгенолог</t>
  </si>
  <si>
    <t>Эхоэнцефалография</t>
  </si>
  <si>
    <t>Консультация: Генетик</t>
  </si>
  <si>
    <t>Жатырдың ішіне жүкті болып қалуға қарсы құралды енгізу</t>
  </si>
  <si>
    <t>Қынап жылауығын алып тастау</t>
  </si>
  <si>
    <t>Онкоцитологияға жағындыны жинау</t>
  </si>
  <si>
    <t>Суперовуляцияның индукциясы</t>
  </si>
  <si>
    <t>Гистериоскопия</t>
  </si>
  <si>
    <t>Донор шәуетінің инсеминациясы</t>
  </si>
  <si>
    <t xml:space="preserve">Сыртқы жыныс мүшелерінің және/немесе бұтаралық ісіктің болуын алып тастау </t>
  </si>
  <si>
    <t xml:space="preserve">Жабыспаны ажырату (зондпен) </t>
  </si>
  <si>
    <t>Жатыр мойнағының эрозиясын коагуляциялау</t>
  </si>
  <si>
    <t>Жатыр мойнының биопсиясы</t>
  </si>
  <si>
    <t>Цервикальды каналдың полипын алып тастау</t>
  </si>
  <si>
    <t>Жатырішілік контрацептиваны шығару (ырғақпен/кюреткамен)</t>
  </si>
  <si>
    <t>Жатыр қуысының диагностикалық қырнауы</t>
  </si>
  <si>
    <t>Жатыр қуысының аспирациялық кюретажы</t>
  </si>
  <si>
    <t>Кешенді ультрадыбыстық  диагностика  (бауыр, өт қабы, ұйқы безі, көкбауыр, бүйрек)</t>
  </si>
  <si>
    <t>Емшек безінің УДЗ</t>
  </si>
  <si>
    <t>Іш қуысы мен кіші тазға УДЗ (сұйықтықтың болуы)</t>
  </si>
  <si>
    <t>Гинекологиялық УДЗ (трансабдоминалдық)</t>
  </si>
  <si>
    <t>Гинекологиялық УДЗ  (трансвагиналдық)</t>
  </si>
  <si>
    <t xml:space="preserve">Жүктіліктің 1 триместріндегі акушерлік УДЗ </t>
  </si>
  <si>
    <t xml:space="preserve">Жүктіліктің 2-3 триместріндегі акушерлік УДЗ </t>
  </si>
  <si>
    <t>3-4 D режімдегі УДЗ</t>
  </si>
  <si>
    <t xml:space="preserve">Ұрықтың кардиотокографиясы  </t>
  </si>
  <si>
    <t>Венаішілік наркоз</t>
  </si>
  <si>
    <t>Интубациялық наркоз</t>
  </si>
  <si>
    <t>Регионарлық кесу</t>
  </si>
  <si>
    <t>Электрокардиографиялық зертттеу (12 жалғамда)</t>
  </si>
  <si>
    <t>Консультация: Балалар гинекологы</t>
  </si>
  <si>
    <t>Ортақ сезімсіздендірумен  құралдар арқылы жүктілікті үзу</t>
  </si>
  <si>
    <r>
      <t xml:space="preserve">       </t>
    </r>
    <r>
      <rPr>
        <b/>
        <sz val="12"/>
        <rFont val="Arial Cyr"/>
        <family val="0"/>
      </rPr>
      <t xml:space="preserve"> "Утверждаю"</t>
    </r>
  </si>
  <si>
    <t xml:space="preserve">        "Согласовано"</t>
  </si>
  <si>
    <t xml:space="preserve">    Здравоохранения ВКО</t>
  </si>
  <si>
    <t xml:space="preserve">                                   ПРЕЙСКУРАНТ</t>
  </si>
  <si>
    <t xml:space="preserve">                            оказания платных услуг</t>
  </si>
  <si>
    <t xml:space="preserve">басқармасы </t>
  </si>
  <si>
    <t>"Бекітемін"</t>
  </si>
  <si>
    <r>
      <t xml:space="preserve">   </t>
    </r>
    <r>
      <rPr>
        <b/>
        <sz val="11"/>
        <rFont val="Times New Roman"/>
        <family val="1"/>
      </rPr>
      <t xml:space="preserve">   «Келісілген»</t>
    </r>
  </si>
  <si>
    <t xml:space="preserve">          орталығы"ШЖҚ КМК</t>
  </si>
  <si>
    <t>Мүдірі</t>
  </si>
  <si>
    <t xml:space="preserve">                             _____________А.К.Дайрбеков</t>
  </si>
  <si>
    <t>Анализ: Токсоплазмоз М</t>
  </si>
  <si>
    <t xml:space="preserve">Анализ: Токсоплазмоз G </t>
  </si>
  <si>
    <r>
      <t xml:space="preserve">Анализ: Коревая краснуха </t>
    </r>
    <r>
      <rPr>
        <b/>
        <sz val="11"/>
        <rFont val="Times New Roman"/>
        <family val="1"/>
      </rPr>
      <t>G</t>
    </r>
  </si>
  <si>
    <t>Анализ: Коревая краснуха М</t>
  </si>
  <si>
    <t>Талдау: Қан сарысуында Toxoplasma gondii (токсоплазмоз)-ге  Ig М-ды ИФА әдісімен анықтау</t>
  </si>
  <si>
    <t>Талдау: Қан сарысуында Toxoplasma gondii (токсоплазмоз)-ге Ig G-ны ИФА әдісімен анықтау</t>
  </si>
  <si>
    <t>Талдау: Қан сарысуында қызылша қоздырғышына  Ig G-ды ИФА әдісімен анықтау</t>
  </si>
  <si>
    <t>Талдау: Қан сарысуында қызамық қоздырғышына ИФА әдісімен анықтау</t>
  </si>
  <si>
    <t>С03.001.003</t>
  </si>
  <si>
    <t>УЗДГ плода</t>
  </si>
  <si>
    <r>
      <t xml:space="preserve">Распечатка снимка и запись на электронный носитель УЗИ в 3-4 </t>
    </r>
    <r>
      <rPr>
        <b/>
        <sz val="11"/>
        <rFont val="Times New Roman"/>
        <family val="1"/>
      </rPr>
      <t>D</t>
    </r>
    <r>
      <rPr>
        <b/>
        <sz val="11"/>
        <rFont val="Times New Roman Cyr"/>
        <family val="0"/>
      </rPr>
      <t xml:space="preserve"> режиме</t>
    </r>
  </si>
  <si>
    <t xml:space="preserve">Стерилизация биксов </t>
  </si>
  <si>
    <t xml:space="preserve">Ұрық тамырларының УДДГ </t>
  </si>
  <si>
    <t xml:space="preserve">           Директор КГП на ПХВ </t>
  </si>
  <si>
    <t xml:space="preserve">                           "Перинатальный центр г.Семей"</t>
  </si>
  <si>
    <t xml:space="preserve">                      ___________Дайрбеков А.К.</t>
  </si>
  <si>
    <t xml:space="preserve">                   "____" __________ 2016 г.</t>
  </si>
  <si>
    <t>"Утверждаю"</t>
  </si>
  <si>
    <t xml:space="preserve">        "Согласовано"                                                                                         "Утверждаю"</t>
  </si>
  <si>
    <r>
      <t xml:space="preserve">   </t>
    </r>
    <r>
      <rPr>
        <b/>
        <sz val="11"/>
        <rFont val="Times New Roman"/>
        <family val="1"/>
      </rPr>
      <t xml:space="preserve">   «Келісілген»                                                                                                        </t>
    </r>
  </si>
  <si>
    <t xml:space="preserve"> ШҚО Денсаулық сақтау                                                                                                                   "Семей қаласының Перинаталдық</t>
  </si>
  <si>
    <t xml:space="preserve">                                                                                                       "Бекітемін"</t>
  </si>
  <si>
    <t>басқармасы                                                                                                                                             орталығы" ШЖҚ КМК</t>
  </si>
  <si>
    <t xml:space="preserve">    Здравоохранения ВКО                                                                                                             "Перинатальный центр г.Семей"</t>
  </si>
  <si>
    <t xml:space="preserve">УЗИ 3-4 D кестесін түсіру және электрондық тасымалдаушыға жазып беру </t>
  </si>
  <si>
    <t>Бикстерді зарарсыздандыру</t>
  </si>
  <si>
    <t>В06.677.012</t>
  </si>
  <si>
    <t>Определение резус-фактора крови</t>
  </si>
  <si>
    <t>В06.673.012</t>
  </si>
  <si>
    <t>Определение группы крови по системе АВО моноклональными реагентами (цоликлонами)</t>
  </si>
  <si>
    <t>Моноканалды реагенттермен ABO жүйесі бойынша қан тобын анықтау (цоликлон)</t>
  </si>
  <si>
    <t>Қанның резус-факторын анықтау</t>
  </si>
  <si>
    <t xml:space="preserve">   (на основании Приказа №1082 от 30.12.2015г. "Об утверждении тарифов на медицинские услуги")</t>
  </si>
  <si>
    <t>( №2015 жылдың 30 желтоқсанның №1082 бұйрығы бойынша «Медициналық қызмет аткарудын тарифы туралы бойынша»)</t>
  </si>
  <si>
    <t>Введение родов персональным врачом</t>
  </si>
  <si>
    <t>услуга</t>
  </si>
  <si>
    <t>Медикаментозное обезболивание родов по инициативе пациентки</t>
  </si>
  <si>
    <t>Босандыруды жеке қалаған дәрігермен жургізу</t>
  </si>
  <si>
    <t>Емделушінің өз ынтасымен босану кезіндегі дәрі дәрмекпен жансыздандыру</t>
  </si>
  <si>
    <t>қызмет көрсету</t>
  </si>
  <si>
    <t xml:space="preserve">    Зам.начальника Управления</t>
  </si>
  <si>
    <t xml:space="preserve">     ____________Адилов Е.Р.</t>
  </si>
  <si>
    <t xml:space="preserve">     "____"_________2017 г.</t>
  </si>
  <si>
    <t xml:space="preserve">                   "____" __________ 2017 г.</t>
  </si>
  <si>
    <t xml:space="preserve">                       по КГП на ПХВ  "Перинатальный центр г.Семей" на 2017 год</t>
  </si>
  <si>
    <t>Гл.бухгалтер:                                 Садвакасова Е.А.</t>
  </si>
  <si>
    <t>Исполнитель:                                  Калхаманов А.Ж.</t>
  </si>
  <si>
    <t>бастығының орынбасары</t>
  </si>
  <si>
    <t>_____________ Е.Р.Адилов</t>
  </si>
  <si>
    <t>"_____" _________2017 ж.</t>
  </si>
  <si>
    <t xml:space="preserve">                    "_____" __________2017 ж.</t>
  </si>
  <si>
    <t xml:space="preserve"> ШҚО Денсаулық сақтау   </t>
  </si>
  <si>
    <t xml:space="preserve">                              "Семей қаласының Перинаталдық</t>
  </si>
  <si>
    <t>Садвакасова Е.А.</t>
  </si>
  <si>
    <t>Калхаманов А.Ж.</t>
  </si>
  <si>
    <t xml:space="preserve">    Зам.начальника Управления                                                                                                                      Директор КГП на ПХВ</t>
  </si>
  <si>
    <t xml:space="preserve">     ____________Адилов Е.Р.                                                                                                _____________Дайрбеков А.К.</t>
  </si>
  <si>
    <t xml:space="preserve">     "____"_________2017 г.                                                                                                         "____" ___________2017 г.</t>
  </si>
  <si>
    <t>Исполнитель:                                 Калхаманов А.Ж.</t>
  </si>
  <si>
    <t>_____________ Е.Р.Адилов                                                                                                          _____________А.Қ.Дайрбеков</t>
  </si>
  <si>
    <t>"_____" _________2017ж.                                                                                                                "____" _________2017 ж.</t>
  </si>
  <si>
    <t>бастығының орынбасары                                                                                                                   Мүдірі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</si>
</sst>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d/m;@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0"/>
      <name val="Times New Roman CYR"/>
      <family val="1"/>
    </font>
    <font>
      <sz val="14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 Cyr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/>
    </xf>
    <xf numFmtId="0" fontId="2" fillId="24" borderId="15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left" vertical="center" wrapText="1"/>
    </xf>
    <xf numFmtId="1" fontId="17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7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left" vertical="center" wrapText="1"/>
    </xf>
    <xf numFmtId="1" fontId="17" fillId="24" borderId="0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 wrapText="1" shrinkToFi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0" fillId="0" borderId="10" xfId="53" applyFont="1" applyFill="1" applyBorder="1" applyAlignment="1">
      <alignment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3" fontId="20" fillId="0" borderId="10" xfId="53" applyNumberFormat="1" applyFont="1" applyFill="1" applyBorder="1" applyAlignment="1" applyProtection="1">
      <alignment vertical="center" wrapText="1"/>
      <protection/>
    </xf>
    <xf numFmtId="0" fontId="20" fillId="0" borderId="10" xfId="56" applyNumberFormat="1" applyFont="1" applyFill="1" applyBorder="1" applyAlignment="1">
      <alignment horizontal="left" vertical="center" wrapText="1"/>
      <protection/>
    </xf>
    <xf numFmtId="0" fontId="20" fillId="0" borderId="10" xfId="56" applyNumberFormat="1" applyFont="1" applyFill="1" applyBorder="1" applyAlignment="1">
      <alignment horizontal="left" vertical="top" wrapText="1"/>
      <protection/>
    </xf>
    <xf numFmtId="0" fontId="20" fillId="0" borderId="10" xfId="56" applyFont="1" applyFill="1" applyBorder="1" applyAlignment="1">
      <alignment horizontal="left" vertical="top" wrapText="1"/>
      <protection/>
    </xf>
    <xf numFmtId="3" fontId="20" fillId="0" borderId="10" xfId="53" applyNumberFormat="1" applyFont="1" applyFill="1" applyBorder="1" applyAlignment="1">
      <alignment horizontal="left" vertical="center" wrapText="1"/>
      <protection/>
    </xf>
    <xf numFmtId="3" fontId="20" fillId="0" borderId="10" xfId="54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9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" fillId="2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7" fillId="2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 shrinkToFit="1"/>
    </xf>
    <xf numFmtId="0" fontId="18" fillId="24" borderId="14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/>
    </xf>
    <xf numFmtId="2" fontId="10" fillId="24" borderId="10" xfId="0" applyNumberFormat="1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/>
    </xf>
    <xf numFmtId="2" fontId="10" fillId="24" borderId="17" xfId="0" applyNumberFormat="1" applyFont="1" applyFill="1" applyBorder="1" applyAlignment="1">
      <alignment horizontal="center" vertical="center" wrapText="1"/>
    </xf>
    <xf numFmtId="3" fontId="20" fillId="0" borderId="10" xfId="5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 wrapText="1"/>
    </xf>
    <xf numFmtId="0" fontId="20" fillId="0" borderId="17" xfId="53" applyFont="1" applyFill="1" applyBorder="1" applyAlignment="1">
      <alignment horizontal="left" vertical="center" wrapText="1"/>
      <protection/>
    </xf>
    <xf numFmtId="2" fontId="10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8" fillId="0" borderId="0" xfId="0" applyFont="1" applyFill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8 2" xfId="53"/>
    <cellStyle name="Обычный 4" xfId="54"/>
    <cellStyle name="Обычный 4_Прейскурант цен по №209 приказу" xfId="55"/>
    <cellStyle name="Обычный 9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15"/>
  <sheetViews>
    <sheetView workbookViewId="0" topLeftCell="A109">
      <selection activeCell="D14" sqref="D14"/>
    </sheetView>
  </sheetViews>
  <sheetFormatPr defaultColWidth="9.00390625" defaultRowHeight="12.75"/>
  <cols>
    <col min="1" max="1" width="4.125" style="0" customWidth="1"/>
    <col min="2" max="2" width="14.875" style="0" customWidth="1"/>
    <col min="3" max="3" width="9.125" style="0" hidden="1" customWidth="1"/>
    <col min="4" max="4" width="51.375" style="0" customWidth="1"/>
    <col min="5" max="5" width="13.125" style="190" customWidth="1"/>
    <col min="6" max="6" width="16.625" style="190" customWidth="1"/>
    <col min="7" max="7" width="12.00390625" style="0" hidden="1" customWidth="1"/>
    <col min="8" max="8" width="15.00390625" style="0" hidden="1" customWidth="1"/>
    <col min="9" max="9" width="10.875" style="0" customWidth="1"/>
  </cols>
  <sheetData>
    <row r="1" spans="1:7" ht="18">
      <c r="A1" s="8" t="s">
        <v>272</v>
      </c>
      <c r="D1" s="9"/>
      <c r="E1" s="187" t="s">
        <v>271</v>
      </c>
      <c r="F1" s="187"/>
      <c r="G1" s="8"/>
    </row>
    <row r="2" spans="1:9" ht="15.75">
      <c r="A2" s="12" t="s">
        <v>322</v>
      </c>
      <c r="C2" s="8"/>
      <c r="D2" s="8"/>
      <c r="E2" s="188" t="s">
        <v>295</v>
      </c>
      <c r="F2" s="188"/>
      <c r="G2" s="12"/>
      <c r="H2" s="8"/>
      <c r="I2" s="8"/>
    </row>
    <row r="3" spans="1:9" ht="15.75">
      <c r="A3" s="12" t="s">
        <v>273</v>
      </c>
      <c r="C3" s="8"/>
      <c r="D3" s="8"/>
      <c r="E3" s="188" t="s">
        <v>296</v>
      </c>
      <c r="F3" s="188"/>
      <c r="G3" s="12"/>
      <c r="H3" s="12"/>
      <c r="I3" s="8"/>
    </row>
    <row r="4" spans="1:9" ht="15.75">
      <c r="A4" s="12" t="s">
        <v>323</v>
      </c>
      <c r="C4" s="8"/>
      <c r="D4" s="8"/>
      <c r="E4" s="188" t="s">
        <v>297</v>
      </c>
      <c r="F4" s="210"/>
      <c r="G4" s="12"/>
      <c r="H4" s="12"/>
      <c r="I4" s="8"/>
    </row>
    <row r="5" spans="1:9" ht="15.75">
      <c r="A5" s="172" t="s">
        <v>324</v>
      </c>
      <c r="C5" s="8"/>
      <c r="D5" s="8"/>
      <c r="E5" s="188" t="s">
        <v>325</v>
      </c>
      <c r="F5" s="210"/>
      <c r="G5" s="12"/>
      <c r="H5" s="12"/>
      <c r="I5" s="8"/>
    </row>
    <row r="6" spans="1:9" ht="15.75">
      <c r="A6" s="8"/>
      <c r="B6" s="8"/>
      <c r="C6" s="8"/>
      <c r="D6" s="8"/>
      <c r="E6" s="189"/>
      <c r="G6" s="12"/>
      <c r="H6" s="12"/>
      <c r="I6" s="8"/>
    </row>
    <row r="7" spans="1:9" ht="15.75">
      <c r="A7" s="8"/>
      <c r="B7" s="8"/>
      <c r="C7" s="8"/>
      <c r="D7" s="11" t="s">
        <v>274</v>
      </c>
      <c r="G7" s="12"/>
      <c r="H7" s="12"/>
      <c r="I7" s="8"/>
    </row>
    <row r="8" spans="1:9" ht="15.75">
      <c r="A8" s="8"/>
      <c r="B8" s="8"/>
      <c r="C8" s="8"/>
      <c r="D8" s="1" t="s">
        <v>275</v>
      </c>
      <c r="E8" s="189"/>
      <c r="F8" s="189"/>
      <c r="G8" s="12"/>
      <c r="H8" s="12"/>
      <c r="I8" s="8"/>
    </row>
    <row r="9" spans="1:8" ht="15" customHeight="1">
      <c r="A9" s="224" t="s">
        <v>326</v>
      </c>
      <c r="B9" s="224"/>
      <c r="C9" s="224"/>
      <c r="D9" s="224"/>
      <c r="E9" s="224"/>
      <c r="F9" s="224"/>
      <c r="G9" s="224"/>
      <c r="H9" s="2"/>
    </row>
    <row r="10" spans="1:8" ht="12.75">
      <c r="A10" s="2"/>
      <c r="B10" s="2"/>
      <c r="C10" s="2"/>
      <c r="D10" s="2"/>
      <c r="E10" s="191"/>
      <c r="F10" s="191"/>
      <c r="G10" s="2"/>
      <c r="H10" s="2"/>
    </row>
    <row r="11" spans="1:8" ht="12.75">
      <c r="A11" s="227" t="s">
        <v>314</v>
      </c>
      <c r="B11" s="227"/>
      <c r="C11" s="227"/>
      <c r="D11" s="227"/>
      <c r="E11" s="227"/>
      <c r="F11" s="227"/>
      <c r="G11" s="2"/>
      <c r="H11" s="2"/>
    </row>
    <row r="12" spans="1:8" s="23" customFormat="1" ht="15" customHeight="1">
      <c r="A12" s="225" t="s">
        <v>173</v>
      </c>
      <c r="B12" s="225" t="s">
        <v>177</v>
      </c>
      <c r="C12" s="80"/>
      <c r="D12" s="225" t="s">
        <v>174</v>
      </c>
      <c r="E12" s="225" t="s">
        <v>175</v>
      </c>
      <c r="F12" s="225" t="s">
        <v>176</v>
      </c>
      <c r="G12" s="222" t="s">
        <v>163</v>
      </c>
      <c r="H12" s="24"/>
    </row>
    <row r="13" spans="1:8" s="23" customFormat="1" ht="51.75" customHeight="1">
      <c r="A13" s="226"/>
      <c r="B13" s="226"/>
      <c r="C13" s="81"/>
      <c r="D13" s="226"/>
      <c r="E13" s="226"/>
      <c r="F13" s="226"/>
      <c r="G13" s="223"/>
      <c r="H13" s="24"/>
    </row>
    <row r="14" spans="1:8" ht="15.75">
      <c r="A14" s="82">
        <v>1</v>
      </c>
      <c r="B14" s="83">
        <v>2</v>
      </c>
      <c r="C14" s="84"/>
      <c r="D14" s="82">
        <v>3</v>
      </c>
      <c r="E14" s="83">
        <v>4</v>
      </c>
      <c r="F14" s="82">
        <v>5</v>
      </c>
      <c r="G14" s="7"/>
      <c r="H14" s="3"/>
    </row>
    <row r="15" spans="1:8" s="26" customFormat="1" ht="14.25">
      <c r="A15" s="50">
        <v>1</v>
      </c>
      <c r="B15" s="73" t="s">
        <v>36</v>
      </c>
      <c r="C15" s="20"/>
      <c r="D15" s="68" t="s">
        <v>17</v>
      </c>
      <c r="E15" s="182" t="s">
        <v>0</v>
      </c>
      <c r="F15" s="211">
        <v>900.46</v>
      </c>
      <c r="G15" s="25">
        <v>776.5</v>
      </c>
      <c r="H15" s="25"/>
    </row>
    <row r="16" spans="1:8" s="26" customFormat="1" ht="14.25">
      <c r="A16" s="50">
        <v>2</v>
      </c>
      <c r="B16" s="73" t="s">
        <v>41</v>
      </c>
      <c r="C16" s="17"/>
      <c r="D16" s="68" t="s">
        <v>18</v>
      </c>
      <c r="E16" s="182" t="s">
        <v>0</v>
      </c>
      <c r="F16" s="211">
        <v>1101.66</v>
      </c>
      <c r="G16" s="25">
        <v>1037.24</v>
      </c>
      <c r="H16" s="25"/>
    </row>
    <row r="17" spans="1:8" s="26" customFormat="1" ht="14.25">
      <c r="A17" s="50">
        <v>3</v>
      </c>
      <c r="B17" s="73" t="s">
        <v>41</v>
      </c>
      <c r="C17" s="20"/>
      <c r="D17" s="68" t="s">
        <v>16</v>
      </c>
      <c r="E17" s="182" t="s">
        <v>0</v>
      </c>
      <c r="F17" s="211">
        <v>1101.66</v>
      </c>
      <c r="G17" s="25">
        <v>1037.24</v>
      </c>
      <c r="H17" s="25"/>
    </row>
    <row r="18" spans="1:9" ht="14.25">
      <c r="A18" s="50">
        <v>4</v>
      </c>
      <c r="B18" s="31" t="s">
        <v>79</v>
      </c>
      <c r="C18" s="30"/>
      <c r="D18" s="57" t="s">
        <v>80</v>
      </c>
      <c r="E18" s="40" t="s">
        <v>0</v>
      </c>
      <c r="F18" s="211">
        <v>966.4</v>
      </c>
      <c r="G18" s="32">
        <v>808.64</v>
      </c>
      <c r="H18" s="6"/>
      <c r="I18" s="26"/>
    </row>
    <row r="19" spans="1:9" ht="14.25">
      <c r="A19" s="50">
        <v>5</v>
      </c>
      <c r="B19" s="31" t="s">
        <v>81</v>
      </c>
      <c r="C19" s="30"/>
      <c r="D19" s="57" t="s">
        <v>82</v>
      </c>
      <c r="E19" s="40" t="s">
        <v>0</v>
      </c>
      <c r="F19" s="211">
        <v>875.98</v>
      </c>
      <c r="G19" s="32">
        <v>557.15</v>
      </c>
      <c r="H19" s="6"/>
      <c r="I19" s="26"/>
    </row>
    <row r="20" spans="1:8" s="26" customFormat="1" ht="14.25">
      <c r="A20" s="50">
        <v>6</v>
      </c>
      <c r="B20" s="73" t="s">
        <v>35</v>
      </c>
      <c r="C20" s="17"/>
      <c r="D20" s="68" t="s">
        <v>19</v>
      </c>
      <c r="E20" s="182" t="s">
        <v>0</v>
      </c>
      <c r="F20" s="211">
        <v>900.46</v>
      </c>
      <c r="G20" s="25">
        <v>776.5</v>
      </c>
      <c r="H20" s="25"/>
    </row>
    <row r="21" spans="1:9" ht="14.25">
      <c r="A21" s="50">
        <v>7</v>
      </c>
      <c r="B21" s="42" t="s">
        <v>145</v>
      </c>
      <c r="C21" s="4"/>
      <c r="D21" s="59" t="s">
        <v>6</v>
      </c>
      <c r="E21" s="181" t="s">
        <v>0</v>
      </c>
      <c r="F21" s="211">
        <v>1292.65</v>
      </c>
      <c r="G21" s="7">
        <v>1107.42</v>
      </c>
      <c r="H21" s="7"/>
      <c r="I21" s="26"/>
    </row>
    <row r="22" spans="1:9" ht="28.5">
      <c r="A22" s="50">
        <v>8</v>
      </c>
      <c r="B22" s="31" t="s">
        <v>83</v>
      </c>
      <c r="C22" s="30"/>
      <c r="D22" s="57" t="s">
        <v>84</v>
      </c>
      <c r="E22" s="40" t="s">
        <v>0</v>
      </c>
      <c r="F22" s="212">
        <v>300.54</v>
      </c>
      <c r="G22" s="32">
        <v>189.16</v>
      </c>
      <c r="H22" s="6"/>
      <c r="I22" s="26"/>
    </row>
    <row r="23" spans="1:9" ht="28.5">
      <c r="A23" s="50">
        <v>9</v>
      </c>
      <c r="B23" s="31" t="s">
        <v>71</v>
      </c>
      <c r="C23" s="30"/>
      <c r="D23" s="57" t="s">
        <v>72</v>
      </c>
      <c r="E23" s="40" t="s">
        <v>1</v>
      </c>
      <c r="F23" s="212">
        <v>321.37</v>
      </c>
      <c r="G23" s="32">
        <v>299.6</v>
      </c>
      <c r="H23" s="6"/>
      <c r="I23" s="26"/>
    </row>
    <row r="24" spans="1:9" ht="14.25">
      <c r="A24" s="50">
        <v>10</v>
      </c>
      <c r="B24" s="31" t="s">
        <v>69</v>
      </c>
      <c r="C24" s="30"/>
      <c r="D24" s="57" t="s">
        <v>70</v>
      </c>
      <c r="E24" s="40" t="s">
        <v>1</v>
      </c>
      <c r="F24" s="212">
        <v>359.81</v>
      </c>
      <c r="G24" s="13">
        <v>337.26</v>
      </c>
      <c r="H24" s="6"/>
      <c r="I24" s="26"/>
    </row>
    <row r="25" spans="1:9" ht="28.5">
      <c r="A25" s="50">
        <v>11</v>
      </c>
      <c r="B25" s="31" t="s">
        <v>57</v>
      </c>
      <c r="C25" s="30"/>
      <c r="D25" s="57" t="s">
        <v>58</v>
      </c>
      <c r="E25" s="39" t="s">
        <v>2</v>
      </c>
      <c r="F25" s="212">
        <v>391.01</v>
      </c>
      <c r="G25" s="13">
        <v>361.3</v>
      </c>
      <c r="H25" s="6"/>
      <c r="I25" s="26"/>
    </row>
    <row r="26" spans="1:9" ht="28.5">
      <c r="A26" s="50">
        <v>12</v>
      </c>
      <c r="B26" s="31" t="s">
        <v>59</v>
      </c>
      <c r="C26" s="30"/>
      <c r="D26" s="57" t="s">
        <v>60</v>
      </c>
      <c r="E26" s="39" t="s">
        <v>2</v>
      </c>
      <c r="F26" s="212">
        <v>269.38</v>
      </c>
      <c r="G26" s="13">
        <v>244.85</v>
      </c>
      <c r="H26" s="6"/>
      <c r="I26" s="26"/>
    </row>
    <row r="27" spans="1:9" ht="28.5">
      <c r="A27" s="50">
        <v>13</v>
      </c>
      <c r="B27" s="31" t="s">
        <v>61</v>
      </c>
      <c r="C27" s="30"/>
      <c r="D27" s="57" t="s">
        <v>62</v>
      </c>
      <c r="E27" s="39" t="s">
        <v>2</v>
      </c>
      <c r="F27" s="212">
        <v>398.66</v>
      </c>
      <c r="G27" s="13">
        <v>383.52</v>
      </c>
      <c r="H27" s="6"/>
      <c r="I27" s="26"/>
    </row>
    <row r="28" spans="1:9" ht="42.75">
      <c r="A28" s="50">
        <v>14</v>
      </c>
      <c r="B28" s="31" t="s">
        <v>63</v>
      </c>
      <c r="C28" s="30"/>
      <c r="D28" s="57" t="s">
        <v>64</v>
      </c>
      <c r="E28" s="39" t="s">
        <v>2</v>
      </c>
      <c r="F28" s="212">
        <v>994.62</v>
      </c>
      <c r="G28" s="31">
        <v>715.67</v>
      </c>
      <c r="H28" s="6"/>
      <c r="I28" s="26"/>
    </row>
    <row r="29" spans="1:9" ht="35.25" customHeight="1">
      <c r="A29" s="50">
        <v>15</v>
      </c>
      <c r="B29" s="31" t="s">
        <v>65</v>
      </c>
      <c r="C29" s="30"/>
      <c r="D29" s="57" t="s">
        <v>66</v>
      </c>
      <c r="E29" s="39" t="s">
        <v>2</v>
      </c>
      <c r="F29" s="212">
        <v>768.05</v>
      </c>
      <c r="G29" s="13">
        <v>719.8</v>
      </c>
      <c r="H29" s="6"/>
      <c r="I29" s="26"/>
    </row>
    <row r="30" spans="1:9" ht="28.5">
      <c r="A30" s="50">
        <v>16</v>
      </c>
      <c r="B30" s="31" t="s">
        <v>67</v>
      </c>
      <c r="C30" s="30"/>
      <c r="D30" s="57" t="s">
        <v>68</v>
      </c>
      <c r="E30" s="39" t="s">
        <v>2</v>
      </c>
      <c r="F30" s="212">
        <v>349.24</v>
      </c>
      <c r="G30" s="13">
        <v>284.72</v>
      </c>
      <c r="H30" s="6"/>
      <c r="I30" s="26"/>
    </row>
    <row r="31" spans="1:9" ht="28.5" customHeight="1">
      <c r="A31" s="50">
        <v>17</v>
      </c>
      <c r="B31" s="31" t="s">
        <v>310</v>
      </c>
      <c r="C31" s="30"/>
      <c r="D31" s="57" t="s">
        <v>311</v>
      </c>
      <c r="E31" s="179" t="s">
        <v>1</v>
      </c>
      <c r="F31" s="212">
        <v>490.81</v>
      </c>
      <c r="G31" s="13"/>
      <c r="H31" s="6"/>
      <c r="I31" s="26"/>
    </row>
    <row r="32" spans="1:8" s="38" customFormat="1" ht="14.25">
      <c r="A32" s="50">
        <v>18</v>
      </c>
      <c r="B32" s="72" t="s">
        <v>308</v>
      </c>
      <c r="C32" s="34"/>
      <c r="D32" s="61" t="s">
        <v>309</v>
      </c>
      <c r="E32" s="179" t="s">
        <v>1</v>
      </c>
      <c r="F32" s="213">
        <v>434.95</v>
      </c>
      <c r="G32" s="35"/>
      <c r="H32" s="37" t="s">
        <v>146</v>
      </c>
    </row>
    <row r="33" spans="1:9" ht="28.5">
      <c r="A33" s="50">
        <v>19</v>
      </c>
      <c r="B33" s="31" t="s">
        <v>73</v>
      </c>
      <c r="C33" s="30"/>
      <c r="D33" s="57" t="s">
        <v>74</v>
      </c>
      <c r="E33" s="39" t="s">
        <v>2</v>
      </c>
      <c r="F33" s="212">
        <v>639.01</v>
      </c>
      <c r="G33" s="32">
        <v>590.14</v>
      </c>
      <c r="H33" s="6"/>
      <c r="I33" s="26"/>
    </row>
    <row r="34" spans="1:9" ht="42.75">
      <c r="A34" s="50">
        <v>20</v>
      </c>
      <c r="B34" s="31" t="s">
        <v>77</v>
      </c>
      <c r="C34" s="30"/>
      <c r="D34" s="57" t="s">
        <v>78</v>
      </c>
      <c r="E34" s="39" t="s">
        <v>2</v>
      </c>
      <c r="F34" s="212">
        <v>408.45</v>
      </c>
      <c r="G34" s="32">
        <v>397.45</v>
      </c>
      <c r="H34" s="6"/>
      <c r="I34" s="26"/>
    </row>
    <row r="35" spans="1:8" s="26" customFormat="1" ht="14.25">
      <c r="A35" s="50">
        <v>21</v>
      </c>
      <c r="B35" s="73" t="s">
        <v>29</v>
      </c>
      <c r="C35" s="20"/>
      <c r="D35" s="67" t="s">
        <v>21</v>
      </c>
      <c r="E35" s="180" t="s">
        <v>2</v>
      </c>
      <c r="F35" s="212">
        <v>411.64</v>
      </c>
      <c r="G35" s="25">
        <v>382.36</v>
      </c>
      <c r="H35" s="25"/>
    </row>
    <row r="36" spans="1:8" s="26" customFormat="1" ht="14.25">
      <c r="A36" s="50">
        <v>22</v>
      </c>
      <c r="B36" s="73" t="s">
        <v>31</v>
      </c>
      <c r="C36" s="20"/>
      <c r="D36" s="67" t="s">
        <v>30</v>
      </c>
      <c r="E36" s="180" t="s">
        <v>2</v>
      </c>
      <c r="F36" s="212">
        <v>350.09</v>
      </c>
      <c r="G36" s="25">
        <v>331.3</v>
      </c>
      <c r="H36" s="25"/>
    </row>
    <row r="37" spans="1:9" ht="28.5">
      <c r="A37" s="50">
        <v>23</v>
      </c>
      <c r="B37" s="41" t="s">
        <v>45</v>
      </c>
      <c r="C37" s="14"/>
      <c r="D37" s="60" t="s">
        <v>46</v>
      </c>
      <c r="E37" s="39" t="s">
        <v>2</v>
      </c>
      <c r="F37" s="212">
        <v>3160.12</v>
      </c>
      <c r="G37" s="7">
        <v>3081.79</v>
      </c>
      <c r="H37" s="3"/>
      <c r="I37" s="26"/>
    </row>
    <row r="38" spans="1:9" ht="45.75" customHeight="1">
      <c r="A38" s="50">
        <v>24</v>
      </c>
      <c r="B38" s="41" t="s">
        <v>49</v>
      </c>
      <c r="C38" s="14"/>
      <c r="D38" s="60" t="s">
        <v>50</v>
      </c>
      <c r="E38" s="39" t="s">
        <v>2</v>
      </c>
      <c r="F38" s="212">
        <v>2516.83</v>
      </c>
      <c r="G38" s="7">
        <v>2454.92</v>
      </c>
      <c r="H38" s="3"/>
      <c r="I38" s="26"/>
    </row>
    <row r="39" spans="1:8" s="38" customFormat="1" ht="28.5">
      <c r="A39" s="50">
        <v>25</v>
      </c>
      <c r="B39" s="50" t="s">
        <v>75</v>
      </c>
      <c r="C39" s="200"/>
      <c r="D39" s="199" t="s">
        <v>76</v>
      </c>
      <c r="E39" s="186" t="s">
        <v>2</v>
      </c>
      <c r="F39" s="213">
        <v>334.46</v>
      </c>
      <c r="G39" s="72">
        <v>312.04</v>
      </c>
      <c r="H39" s="44"/>
    </row>
    <row r="40" spans="1:9" ht="28.5">
      <c r="A40" s="50">
        <v>26</v>
      </c>
      <c r="B40" s="41" t="s">
        <v>56</v>
      </c>
      <c r="C40" s="30"/>
      <c r="D40" s="60" t="s">
        <v>171</v>
      </c>
      <c r="E40" s="39" t="s">
        <v>2</v>
      </c>
      <c r="F40" s="212">
        <v>149.27</v>
      </c>
      <c r="G40" s="13">
        <v>144.59</v>
      </c>
      <c r="H40" s="6"/>
      <c r="I40" s="26"/>
    </row>
    <row r="41" spans="1:9" ht="28.5">
      <c r="A41" s="50">
        <v>27</v>
      </c>
      <c r="B41" s="41" t="s">
        <v>52</v>
      </c>
      <c r="C41" s="14"/>
      <c r="D41" s="60" t="s">
        <v>167</v>
      </c>
      <c r="E41" s="39" t="s">
        <v>2</v>
      </c>
      <c r="F41" s="212">
        <v>30.59</v>
      </c>
      <c r="G41" s="7">
        <v>28.73</v>
      </c>
      <c r="H41" s="3"/>
      <c r="I41" s="26"/>
    </row>
    <row r="42" spans="1:9" ht="28.5">
      <c r="A42" s="50">
        <v>28</v>
      </c>
      <c r="B42" s="41" t="s">
        <v>53</v>
      </c>
      <c r="C42" s="14"/>
      <c r="D42" s="60" t="s">
        <v>168</v>
      </c>
      <c r="E42" s="39" t="s">
        <v>2</v>
      </c>
      <c r="F42" s="212">
        <v>47.02</v>
      </c>
      <c r="G42" s="7">
        <v>44.76</v>
      </c>
      <c r="H42" s="3"/>
      <c r="I42" s="26"/>
    </row>
    <row r="43" spans="1:8" s="26" customFormat="1" ht="14.25">
      <c r="A43" s="50">
        <v>29</v>
      </c>
      <c r="B43" s="73" t="s">
        <v>32</v>
      </c>
      <c r="C43" s="20"/>
      <c r="D43" s="67" t="s">
        <v>22</v>
      </c>
      <c r="E43" s="180" t="s">
        <v>2</v>
      </c>
      <c r="F43" s="212">
        <v>426.78</v>
      </c>
      <c r="G43" s="25">
        <v>417.18</v>
      </c>
      <c r="H43" s="25"/>
    </row>
    <row r="44" spans="1:9" ht="28.5">
      <c r="A44" s="50">
        <v>30</v>
      </c>
      <c r="B44" s="41" t="s">
        <v>51</v>
      </c>
      <c r="C44" s="14"/>
      <c r="D44" s="60" t="s">
        <v>166</v>
      </c>
      <c r="E44" s="39" t="s">
        <v>2</v>
      </c>
      <c r="F44" s="212">
        <v>401.11</v>
      </c>
      <c r="G44" s="7">
        <v>382.22</v>
      </c>
      <c r="H44" s="3"/>
      <c r="I44" s="26"/>
    </row>
    <row r="45" spans="1:8" s="26" customFormat="1" ht="14.25">
      <c r="A45" s="50">
        <v>31</v>
      </c>
      <c r="B45" s="73" t="s">
        <v>34</v>
      </c>
      <c r="C45" s="20"/>
      <c r="D45" s="67" t="s">
        <v>24</v>
      </c>
      <c r="E45" s="180" t="s">
        <v>2</v>
      </c>
      <c r="F45" s="212">
        <v>518.96</v>
      </c>
      <c r="G45" s="25">
        <v>494.31</v>
      </c>
      <c r="H45" s="25"/>
    </row>
    <row r="46" spans="1:9" ht="28.5">
      <c r="A46" s="50">
        <v>32</v>
      </c>
      <c r="B46" s="41" t="s">
        <v>55</v>
      </c>
      <c r="C46" s="30"/>
      <c r="D46" s="60" t="s">
        <v>170</v>
      </c>
      <c r="E46" s="39" t="s">
        <v>2</v>
      </c>
      <c r="F46" s="212">
        <v>30.59</v>
      </c>
      <c r="G46" s="13">
        <v>28.73</v>
      </c>
      <c r="H46" s="6"/>
      <c r="I46" s="26"/>
    </row>
    <row r="47" spans="1:8" s="26" customFormat="1" ht="14.25">
      <c r="A47" s="50">
        <v>33</v>
      </c>
      <c r="B47" s="73" t="s">
        <v>28</v>
      </c>
      <c r="C47" s="20"/>
      <c r="D47" s="67" t="s">
        <v>20</v>
      </c>
      <c r="E47" s="180" t="s">
        <v>2</v>
      </c>
      <c r="F47" s="212">
        <v>330.48</v>
      </c>
      <c r="G47" s="25">
        <v>300.18</v>
      </c>
      <c r="H47" s="25"/>
    </row>
    <row r="48" spans="1:8" s="26" customFormat="1" ht="14.25">
      <c r="A48" s="50">
        <v>34</v>
      </c>
      <c r="B48" s="73" t="s">
        <v>33</v>
      </c>
      <c r="C48" s="20"/>
      <c r="D48" s="67" t="s">
        <v>23</v>
      </c>
      <c r="E48" s="180" t="s">
        <v>2</v>
      </c>
      <c r="F48" s="212">
        <v>450.6</v>
      </c>
      <c r="G48" s="25">
        <v>436.95</v>
      </c>
      <c r="H48" s="25"/>
    </row>
    <row r="49" spans="1:9" ht="29.25">
      <c r="A49" s="50">
        <v>35</v>
      </c>
      <c r="B49" s="41" t="s">
        <v>54</v>
      </c>
      <c r="C49" s="30"/>
      <c r="D49" s="60" t="s">
        <v>169</v>
      </c>
      <c r="E49" s="39" t="s">
        <v>2</v>
      </c>
      <c r="F49" s="212">
        <v>338.75</v>
      </c>
      <c r="G49" s="13">
        <v>329.71</v>
      </c>
      <c r="H49" s="6"/>
      <c r="I49" s="26"/>
    </row>
    <row r="50" spans="1:9" ht="71.25" customHeight="1">
      <c r="A50" s="50">
        <v>36</v>
      </c>
      <c r="B50" s="28" t="s">
        <v>43</v>
      </c>
      <c r="C50" s="14"/>
      <c r="D50" s="67" t="s">
        <v>47</v>
      </c>
      <c r="E50" s="39" t="s">
        <v>2</v>
      </c>
      <c r="F50" s="212">
        <v>2346.55</v>
      </c>
      <c r="G50" s="27">
        <v>2279.32</v>
      </c>
      <c r="H50" s="3"/>
      <c r="I50" s="26"/>
    </row>
    <row r="51" spans="1:9" ht="71.25" customHeight="1">
      <c r="A51" s="50">
        <v>37</v>
      </c>
      <c r="B51" s="28" t="s">
        <v>44</v>
      </c>
      <c r="C51" s="29"/>
      <c r="D51" s="67" t="s">
        <v>48</v>
      </c>
      <c r="E51" s="39" t="s">
        <v>2</v>
      </c>
      <c r="F51" s="212">
        <v>2686.61</v>
      </c>
      <c r="G51" s="27">
        <v>2611.31</v>
      </c>
      <c r="H51" s="3"/>
      <c r="I51" s="26"/>
    </row>
    <row r="52" spans="1:9" ht="42.75">
      <c r="A52" s="50">
        <v>38</v>
      </c>
      <c r="B52" s="31" t="s">
        <v>85</v>
      </c>
      <c r="C52" s="30"/>
      <c r="D52" s="57" t="s">
        <v>86</v>
      </c>
      <c r="E52" s="39" t="s">
        <v>2</v>
      </c>
      <c r="F52" s="212">
        <v>108.62</v>
      </c>
      <c r="G52" s="32">
        <v>104.9</v>
      </c>
      <c r="H52" s="6"/>
      <c r="I52" s="26"/>
    </row>
    <row r="53" spans="1:9" ht="30.75" customHeight="1">
      <c r="A53" s="50">
        <v>39</v>
      </c>
      <c r="B53" s="31" t="s">
        <v>87</v>
      </c>
      <c r="C53" s="30"/>
      <c r="D53" s="57" t="s">
        <v>88</v>
      </c>
      <c r="E53" s="39" t="s">
        <v>2</v>
      </c>
      <c r="F53" s="212">
        <v>604.34</v>
      </c>
      <c r="G53" s="32">
        <v>589.14</v>
      </c>
      <c r="H53" s="6"/>
      <c r="I53" s="26"/>
    </row>
    <row r="54" spans="1:9" ht="29.25" customHeight="1">
      <c r="A54" s="50">
        <v>40</v>
      </c>
      <c r="B54" s="31" t="s">
        <v>89</v>
      </c>
      <c r="C54" s="30"/>
      <c r="D54" s="57" t="s">
        <v>90</v>
      </c>
      <c r="E54" s="39" t="s">
        <v>2</v>
      </c>
      <c r="F54" s="212">
        <v>268.4</v>
      </c>
      <c r="G54" s="32">
        <v>261.17</v>
      </c>
      <c r="H54" s="6"/>
      <c r="I54" s="26"/>
    </row>
    <row r="55" spans="1:9" ht="28.5">
      <c r="A55" s="50">
        <v>41</v>
      </c>
      <c r="B55" s="31" t="s">
        <v>91</v>
      </c>
      <c r="C55" s="30"/>
      <c r="D55" s="57" t="s">
        <v>92</v>
      </c>
      <c r="E55" s="39" t="s">
        <v>2</v>
      </c>
      <c r="F55" s="212">
        <v>1071.11</v>
      </c>
      <c r="G55" s="32">
        <v>1044.85</v>
      </c>
      <c r="H55" s="6"/>
      <c r="I55" s="26"/>
    </row>
    <row r="56" spans="1:9" ht="57">
      <c r="A56" s="50">
        <v>42</v>
      </c>
      <c r="B56" s="31" t="s">
        <v>93</v>
      </c>
      <c r="C56" s="30"/>
      <c r="D56" s="57" t="s">
        <v>94</v>
      </c>
      <c r="E56" s="39" t="s">
        <v>2</v>
      </c>
      <c r="F56" s="212">
        <v>369.71</v>
      </c>
      <c r="G56" s="32">
        <v>330.53</v>
      </c>
      <c r="H56" s="6"/>
      <c r="I56" s="26"/>
    </row>
    <row r="57" spans="1:9" ht="28.5">
      <c r="A57" s="50">
        <v>43</v>
      </c>
      <c r="B57" s="31" t="s">
        <v>95</v>
      </c>
      <c r="C57" s="30"/>
      <c r="D57" s="57" t="s">
        <v>96</v>
      </c>
      <c r="E57" s="39" t="s">
        <v>2</v>
      </c>
      <c r="F57" s="212">
        <v>409.82</v>
      </c>
      <c r="G57" s="32">
        <v>399.24</v>
      </c>
      <c r="H57" s="6"/>
      <c r="I57" s="26"/>
    </row>
    <row r="58" spans="1:9" ht="28.5">
      <c r="A58" s="50">
        <v>44</v>
      </c>
      <c r="B58" s="31" t="s">
        <v>97</v>
      </c>
      <c r="C58" s="30"/>
      <c r="D58" s="57" t="s">
        <v>98</v>
      </c>
      <c r="E58" s="39" t="s">
        <v>2</v>
      </c>
      <c r="F58" s="212">
        <v>352.31</v>
      </c>
      <c r="G58" s="32">
        <v>262.82</v>
      </c>
      <c r="H58" s="6"/>
      <c r="I58" s="26"/>
    </row>
    <row r="59" spans="1:9" ht="28.5">
      <c r="A59" s="50">
        <v>45</v>
      </c>
      <c r="B59" s="42" t="s">
        <v>154</v>
      </c>
      <c r="C59" s="4"/>
      <c r="D59" s="59" t="s">
        <v>164</v>
      </c>
      <c r="E59" s="41" t="s">
        <v>1</v>
      </c>
      <c r="F59" s="212">
        <v>673.01</v>
      </c>
      <c r="G59" s="7">
        <v>633.15</v>
      </c>
      <c r="H59" s="6"/>
      <c r="I59" s="26"/>
    </row>
    <row r="60" spans="1:9" ht="28.5">
      <c r="A60" s="50">
        <v>46</v>
      </c>
      <c r="B60" s="42" t="s">
        <v>153</v>
      </c>
      <c r="C60" s="4"/>
      <c r="D60" s="59" t="s">
        <v>165</v>
      </c>
      <c r="E60" s="41" t="s">
        <v>1</v>
      </c>
      <c r="F60" s="212">
        <v>693.82</v>
      </c>
      <c r="G60" s="7">
        <v>653.47</v>
      </c>
      <c r="H60" s="6"/>
      <c r="I60" s="26"/>
    </row>
    <row r="61" spans="1:9" ht="14.25">
      <c r="A61" s="50">
        <v>47</v>
      </c>
      <c r="B61" s="42" t="s">
        <v>150</v>
      </c>
      <c r="C61" s="4"/>
      <c r="D61" s="59" t="s">
        <v>283</v>
      </c>
      <c r="E61" s="181" t="s">
        <v>1</v>
      </c>
      <c r="F61" s="212">
        <v>728.79</v>
      </c>
      <c r="G61" s="56">
        <f>F61/1.0292</f>
        <v>708.1130975514964</v>
      </c>
      <c r="H61" s="7"/>
      <c r="I61" s="26"/>
    </row>
    <row r="62" spans="1:8" s="38" customFormat="1" ht="28.5">
      <c r="A62" s="50">
        <v>48</v>
      </c>
      <c r="B62" s="48" t="s">
        <v>156</v>
      </c>
      <c r="C62" s="43"/>
      <c r="D62" s="58" t="s">
        <v>157</v>
      </c>
      <c r="E62" s="45" t="s">
        <v>1</v>
      </c>
      <c r="F62" s="213">
        <v>786.13</v>
      </c>
      <c r="G62" s="37">
        <v>739.12</v>
      </c>
      <c r="H62" s="44" t="s">
        <v>155</v>
      </c>
    </row>
    <row r="63" spans="1:9" ht="14.25">
      <c r="A63" s="50">
        <v>49</v>
      </c>
      <c r="B63" s="42" t="s">
        <v>148</v>
      </c>
      <c r="C63" s="4"/>
      <c r="D63" s="59" t="s">
        <v>284</v>
      </c>
      <c r="E63" s="181" t="s">
        <v>1</v>
      </c>
      <c r="F63" s="212">
        <v>787.69</v>
      </c>
      <c r="G63" s="56">
        <f>F63/1.0292</f>
        <v>765.3420132141471</v>
      </c>
      <c r="H63" s="6"/>
      <c r="I63" s="26"/>
    </row>
    <row r="64" spans="1:9" ht="14.25">
      <c r="A64" s="50">
        <v>50</v>
      </c>
      <c r="B64" s="42" t="s">
        <v>149</v>
      </c>
      <c r="C64" s="4"/>
      <c r="D64" s="59" t="s">
        <v>282</v>
      </c>
      <c r="E64" s="181" t="s">
        <v>1</v>
      </c>
      <c r="F64" s="212">
        <v>1421.23</v>
      </c>
      <c r="G64" s="56">
        <f>F64/1.0292</f>
        <v>1380.9075009716287</v>
      </c>
      <c r="H64" s="7"/>
      <c r="I64" s="26"/>
    </row>
    <row r="65" spans="1:9" ht="14.25">
      <c r="A65" s="50">
        <v>51</v>
      </c>
      <c r="B65" s="42" t="s">
        <v>147</v>
      </c>
      <c r="C65" s="4"/>
      <c r="D65" s="59" t="s">
        <v>285</v>
      </c>
      <c r="E65" s="181" t="s">
        <v>1</v>
      </c>
      <c r="F65" s="212">
        <v>907.94</v>
      </c>
      <c r="G65" s="56">
        <f>F65/1.0292</f>
        <v>882.1803342401867</v>
      </c>
      <c r="H65" s="6"/>
      <c r="I65" s="26"/>
    </row>
    <row r="66" spans="1:8" s="47" customFormat="1" ht="28.5">
      <c r="A66" s="50">
        <v>52</v>
      </c>
      <c r="B66" s="48" t="s">
        <v>158</v>
      </c>
      <c r="C66" s="46"/>
      <c r="D66" s="58" t="s">
        <v>159</v>
      </c>
      <c r="E66" s="45" t="s">
        <v>1</v>
      </c>
      <c r="F66" s="213">
        <v>1176.72</v>
      </c>
      <c r="G66" s="37">
        <v>1128.6</v>
      </c>
      <c r="H66" s="37"/>
    </row>
    <row r="67" spans="1:9" ht="28.5" customHeight="1">
      <c r="A67" s="50">
        <v>53</v>
      </c>
      <c r="B67" s="42" t="s">
        <v>151</v>
      </c>
      <c r="C67" s="4"/>
      <c r="D67" s="59" t="s">
        <v>152</v>
      </c>
      <c r="E67" s="181" t="s">
        <v>1</v>
      </c>
      <c r="F67" s="212">
        <v>5090.21</v>
      </c>
      <c r="G67" s="56">
        <f>F67/1.0292</f>
        <v>4945.7928488146135</v>
      </c>
      <c r="H67" s="7"/>
      <c r="I67" s="26"/>
    </row>
    <row r="68" spans="1:8" s="26" customFormat="1" ht="14.25">
      <c r="A68" s="50">
        <v>54</v>
      </c>
      <c r="B68" s="73" t="s">
        <v>15</v>
      </c>
      <c r="C68" s="20"/>
      <c r="D68" s="67" t="s">
        <v>14</v>
      </c>
      <c r="E68" s="180" t="s">
        <v>2</v>
      </c>
      <c r="F68" s="212">
        <v>458.48</v>
      </c>
      <c r="G68" s="25">
        <v>396.05</v>
      </c>
      <c r="H68" s="25"/>
    </row>
    <row r="69" spans="1:9" ht="14.25">
      <c r="A69" s="50">
        <v>55</v>
      </c>
      <c r="B69" s="31" t="s">
        <v>139</v>
      </c>
      <c r="C69" s="31"/>
      <c r="D69" s="57" t="s">
        <v>9</v>
      </c>
      <c r="E69" s="39" t="s">
        <v>2</v>
      </c>
      <c r="F69" s="212">
        <v>1157.55</v>
      </c>
      <c r="G69" s="31">
        <v>991.03</v>
      </c>
      <c r="H69" s="6"/>
      <c r="I69" s="26"/>
    </row>
    <row r="70" spans="1:8" s="38" customFormat="1" ht="14.25">
      <c r="A70" s="50">
        <v>56</v>
      </c>
      <c r="B70" s="48" t="s">
        <v>290</v>
      </c>
      <c r="C70" s="43"/>
      <c r="D70" s="58" t="s">
        <v>291</v>
      </c>
      <c r="E70" s="202" t="s">
        <v>2</v>
      </c>
      <c r="F70" s="213">
        <v>1416.26</v>
      </c>
      <c r="G70" s="37"/>
      <c r="H70" s="37"/>
    </row>
    <row r="71" spans="1:9" ht="44.25" customHeight="1">
      <c r="A71" s="50">
        <v>57</v>
      </c>
      <c r="B71" s="31" t="s">
        <v>126</v>
      </c>
      <c r="C71" s="31"/>
      <c r="D71" s="57" t="s">
        <v>127</v>
      </c>
      <c r="E71" s="39" t="s">
        <v>2</v>
      </c>
      <c r="F71" s="212">
        <v>1944.44</v>
      </c>
      <c r="G71" s="31">
        <v>1485.35</v>
      </c>
      <c r="H71" s="6"/>
      <c r="I71" s="26"/>
    </row>
    <row r="72" spans="1:9" ht="14.25">
      <c r="A72" s="50">
        <v>58</v>
      </c>
      <c r="B72" s="31" t="s">
        <v>128</v>
      </c>
      <c r="C72" s="31"/>
      <c r="D72" s="57" t="s">
        <v>129</v>
      </c>
      <c r="E72" s="39" t="s">
        <v>2</v>
      </c>
      <c r="F72" s="212">
        <v>1385.58</v>
      </c>
      <c r="G72" s="31">
        <v>1144.67</v>
      </c>
      <c r="H72" s="6"/>
      <c r="I72" s="26"/>
    </row>
    <row r="73" spans="1:8" s="26" customFormat="1" ht="14.25">
      <c r="A73" s="50">
        <v>59</v>
      </c>
      <c r="B73" s="74" t="s">
        <v>38</v>
      </c>
      <c r="C73" s="19"/>
      <c r="D73" s="69" t="s">
        <v>37</v>
      </c>
      <c r="E73" s="183" t="s">
        <v>2</v>
      </c>
      <c r="F73" s="212">
        <v>1266.02</v>
      </c>
      <c r="G73" s="25">
        <v>923.69</v>
      </c>
      <c r="H73" s="25"/>
    </row>
    <row r="74" spans="1:9" ht="14.25">
      <c r="A74" s="50">
        <v>60</v>
      </c>
      <c r="B74" s="31" t="s">
        <v>132</v>
      </c>
      <c r="C74" s="31"/>
      <c r="D74" s="57" t="s">
        <v>133</v>
      </c>
      <c r="E74" s="39" t="s">
        <v>2</v>
      </c>
      <c r="F74" s="212">
        <v>1375.53</v>
      </c>
      <c r="G74" s="31">
        <v>1082.8</v>
      </c>
      <c r="H74" s="6"/>
      <c r="I74" s="26"/>
    </row>
    <row r="75" spans="1:9" ht="14.25">
      <c r="A75" s="50">
        <v>61</v>
      </c>
      <c r="B75" s="31" t="s">
        <v>134</v>
      </c>
      <c r="C75" s="31"/>
      <c r="D75" s="57" t="s">
        <v>135</v>
      </c>
      <c r="E75" s="39" t="s">
        <v>2</v>
      </c>
      <c r="F75" s="212">
        <v>1375.53</v>
      </c>
      <c r="G75" s="31">
        <v>1082.8</v>
      </c>
      <c r="H75" s="6"/>
      <c r="I75" s="26"/>
    </row>
    <row r="76" spans="1:9" ht="14.25">
      <c r="A76" s="50">
        <v>62</v>
      </c>
      <c r="B76" s="31" t="s">
        <v>136</v>
      </c>
      <c r="C76" s="31"/>
      <c r="D76" s="57" t="s">
        <v>137</v>
      </c>
      <c r="E76" s="39" t="s">
        <v>2</v>
      </c>
      <c r="F76" s="212">
        <v>1375.53</v>
      </c>
      <c r="G76" s="31">
        <v>1082.8</v>
      </c>
      <c r="H76" s="6"/>
      <c r="I76" s="26"/>
    </row>
    <row r="77" spans="1:8" s="26" customFormat="1" ht="12.75" customHeight="1">
      <c r="A77" s="50">
        <v>63</v>
      </c>
      <c r="B77" s="73" t="s">
        <v>10</v>
      </c>
      <c r="C77" s="18"/>
      <c r="D77" s="68" t="s">
        <v>11</v>
      </c>
      <c r="E77" s="39" t="s">
        <v>2</v>
      </c>
      <c r="F77" s="212">
        <v>1101.55</v>
      </c>
      <c r="G77" s="25">
        <v>815.2</v>
      </c>
      <c r="H77" s="25"/>
    </row>
    <row r="78" spans="1:9" ht="14.25">
      <c r="A78" s="50">
        <v>64</v>
      </c>
      <c r="B78" s="31" t="s">
        <v>138</v>
      </c>
      <c r="C78" s="31"/>
      <c r="D78" s="57" t="s">
        <v>172</v>
      </c>
      <c r="E78" s="39" t="s">
        <v>2</v>
      </c>
      <c r="F78" s="212">
        <v>1101.55</v>
      </c>
      <c r="G78" s="31">
        <v>815.2</v>
      </c>
      <c r="H78" s="6"/>
      <c r="I78" s="26"/>
    </row>
    <row r="79" spans="1:9" ht="28.5">
      <c r="A79" s="50">
        <v>65</v>
      </c>
      <c r="B79" s="31" t="s">
        <v>138</v>
      </c>
      <c r="C79" s="31"/>
      <c r="D79" s="195" t="s">
        <v>292</v>
      </c>
      <c r="E79" s="39" t="s">
        <v>2</v>
      </c>
      <c r="F79" s="212">
        <v>815</v>
      </c>
      <c r="G79" s="31"/>
      <c r="H79" s="6"/>
      <c r="I79" s="26"/>
    </row>
    <row r="80" spans="1:9" ht="28.5">
      <c r="A80" s="50">
        <v>66</v>
      </c>
      <c r="B80" s="31" t="s">
        <v>130</v>
      </c>
      <c r="C80" s="31"/>
      <c r="D80" s="57" t="s">
        <v>131</v>
      </c>
      <c r="E80" s="39" t="s">
        <v>2</v>
      </c>
      <c r="F80" s="212">
        <v>613.86</v>
      </c>
      <c r="G80" s="31">
        <v>443.22</v>
      </c>
      <c r="H80" s="6"/>
      <c r="I80" s="26"/>
    </row>
    <row r="81" spans="1:9" ht="14.25">
      <c r="A81" s="50">
        <v>67</v>
      </c>
      <c r="B81" s="31" t="s">
        <v>143</v>
      </c>
      <c r="C81" s="30"/>
      <c r="D81" s="57" t="s">
        <v>144</v>
      </c>
      <c r="E81" s="40" t="s">
        <v>40</v>
      </c>
      <c r="F81" s="212">
        <v>2806.76</v>
      </c>
      <c r="G81" s="32">
        <v>2273.8</v>
      </c>
      <c r="H81" s="6"/>
      <c r="I81" s="26"/>
    </row>
    <row r="82" spans="1:9" ht="14.25">
      <c r="A82" s="50">
        <v>68</v>
      </c>
      <c r="B82" s="32" t="s">
        <v>13</v>
      </c>
      <c r="C82" s="30"/>
      <c r="D82" s="57" t="s">
        <v>12</v>
      </c>
      <c r="E82" s="40" t="s">
        <v>40</v>
      </c>
      <c r="F82" s="212">
        <v>1805.33</v>
      </c>
      <c r="G82" s="13">
        <v>1705.27</v>
      </c>
      <c r="H82" s="6"/>
      <c r="I82" s="26"/>
    </row>
    <row r="83" spans="1:9" ht="14.25">
      <c r="A83" s="50">
        <v>69</v>
      </c>
      <c r="B83" s="31" t="s">
        <v>116</v>
      </c>
      <c r="C83" s="31"/>
      <c r="D83" s="57" t="s">
        <v>117</v>
      </c>
      <c r="E83" s="40" t="s">
        <v>40</v>
      </c>
      <c r="F83" s="212">
        <v>746.9</v>
      </c>
      <c r="G83" s="31">
        <v>637.59</v>
      </c>
      <c r="H83" s="6"/>
      <c r="I83" s="26"/>
    </row>
    <row r="84" spans="1:9" ht="15.75" customHeight="1">
      <c r="A84" s="50">
        <v>70</v>
      </c>
      <c r="B84" s="31" t="s">
        <v>118</v>
      </c>
      <c r="C84" s="31"/>
      <c r="D84" s="57" t="s">
        <v>119</v>
      </c>
      <c r="E84" s="40" t="s">
        <v>40</v>
      </c>
      <c r="F84" s="212">
        <v>1101.12</v>
      </c>
      <c r="G84" s="31">
        <v>1056.21</v>
      </c>
      <c r="H84" s="6"/>
      <c r="I84" s="26"/>
    </row>
    <row r="85" spans="1:9" ht="14.25">
      <c r="A85" s="50">
        <v>71</v>
      </c>
      <c r="B85" s="31" t="s">
        <v>114</v>
      </c>
      <c r="C85" s="31"/>
      <c r="D85" s="57" t="s">
        <v>115</v>
      </c>
      <c r="E85" s="40" t="s">
        <v>40</v>
      </c>
      <c r="F85" s="212">
        <v>768.05</v>
      </c>
      <c r="G85" s="31">
        <v>705.86</v>
      </c>
      <c r="H85" s="6"/>
      <c r="I85" s="26"/>
    </row>
    <row r="86" spans="1:9" ht="14.25">
      <c r="A86" s="50">
        <v>72</v>
      </c>
      <c r="B86" s="32" t="s">
        <v>106</v>
      </c>
      <c r="C86" s="30"/>
      <c r="D86" s="57" t="s">
        <v>107</v>
      </c>
      <c r="E86" s="40" t="s">
        <v>40</v>
      </c>
      <c r="F86" s="212">
        <v>2252.58</v>
      </c>
      <c r="G86" s="13">
        <v>1882.39</v>
      </c>
      <c r="H86" s="6"/>
      <c r="I86" s="26"/>
    </row>
    <row r="87" spans="1:9" ht="14.25">
      <c r="A87" s="50">
        <v>73</v>
      </c>
      <c r="B87" s="31" t="s">
        <v>27</v>
      </c>
      <c r="C87" s="31"/>
      <c r="D87" s="57" t="s">
        <v>26</v>
      </c>
      <c r="E87" s="40" t="s">
        <v>40</v>
      </c>
      <c r="F87" s="212">
        <v>922.95</v>
      </c>
      <c r="G87" s="31">
        <v>824.9</v>
      </c>
      <c r="H87" s="6"/>
      <c r="I87" s="26"/>
    </row>
    <row r="88" spans="1:9" ht="14.25">
      <c r="A88" s="50">
        <v>74</v>
      </c>
      <c r="B88" s="31" t="s">
        <v>122</v>
      </c>
      <c r="C88" s="31"/>
      <c r="D88" s="57" t="s">
        <v>123</v>
      </c>
      <c r="E88" s="40" t="s">
        <v>40</v>
      </c>
      <c r="F88" s="212">
        <v>1711.98</v>
      </c>
      <c r="G88" s="31">
        <v>1636.35</v>
      </c>
      <c r="H88" s="6"/>
      <c r="I88" s="26"/>
    </row>
    <row r="89" spans="1:9" ht="17.25" customHeight="1">
      <c r="A89" s="50">
        <v>75</v>
      </c>
      <c r="B89" s="31" t="s">
        <v>124</v>
      </c>
      <c r="C89" s="31"/>
      <c r="D89" s="57" t="s">
        <v>125</v>
      </c>
      <c r="E89" s="40" t="s">
        <v>40</v>
      </c>
      <c r="F89" s="212">
        <v>1101.12</v>
      </c>
      <c r="G89" s="31">
        <v>1056.21</v>
      </c>
      <c r="H89" s="6"/>
      <c r="I89" s="26"/>
    </row>
    <row r="90" spans="1:9" ht="28.5">
      <c r="A90" s="50">
        <v>76</v>
      </c>
      <c r="B90" s="31" t="s">
        <v>99</v>
      </c>
      <c r="C90" s="31"/>
      <c r="D90" s="57" t="s">
        <v>100</v>
      </c>
      <c r="E90" s="33" t="s">
        <v>40</v>
      </c>
      <c r="F90" s="212">
        <v>599.23</v>
      </c>
      <c r="G90" s="31">
        <v>562.98</v>
      </c>
      <c r="H90" s="6"/>
      <c r="I90" s="26"/>
    </row>
    <row r="91" spans="1:9" ht="14.25">
      <c r="A91" s="50">
        <v>77</v>
      </c>
      <c r="B91" s="32" t="s">
        <v>104</v>
      </c>
      <c r="C91" s="30"/>
      <c r="D91" s="57" t="s">
        <v>105</v>
      </c>
      <c r="E91" s="40" t="s">
        <v>40</v>
      </c>
      <c r="F91" s="212">
        <v>237552.26</v>
      </c>
      <c r="G91" s="13">
        <v>229127.61</v>
      </c>
      <c r="H91" s="6"/>
      <c r="I91" s="26"/>
    </row>
    <row r="92" spans="1:9" ht="14.25">
      <c r="A92" s="50">
        <v>78</v>
      </c>
      <c r="B92" s="32" t="s">
        <v>108</v>
      </c>
      <c r="C92" s="30"/>
      <c r="D92" s="57" t="s">
        <v>109</v>
      </c>
      <c r="E92" s="40" t="s">
        <v>40</v>
      </c>
      <c r="F92" s="212">
        <v>666.31</v>
      </c>
      <c r="G92" s="13">
        <v>578.94</v>
      </c>
      <c r="H92" s="6"/>
      <c r="I92" s="26"/>
    </row>
    <row r="93" spans="1:9" ht="14.25">
      <c r="A93" s="50">
        <v>79</v>
      </c>
      <c r="B93" s="32" t="s">
        <v>25</v>
      </c>
      <c r="C93" s="30"/>
      <c r="D93" s="57" t="s">
        <v>101</v>
      </c>
      <c r="E93" s="40" t="s">
        <v>40</v>
      </c>
      <c r="F93" s="212">
        <v>1582.46</v>
      </c>
      <c r="G93" s="13">
        <v>1442.66</v>
      </c>
      <c r="H93" s="6"/>
      <c r="I93" s="26"/>
    </row>
    <row r="94" spans="1:9" ht="28.5">
      <c r="A94" s="50">
        <v>80</v>
      </c>
      <c r="B94" s="31" t="s">
        <v>112</v>
      </c>
      <c r="C94" s="31"/>
      <c r="D94" s="57" t="s">
        <v>113</v>
      </c>
      <c r="E94" s="40" t="s">
        <v>40</v>
      </c>
      <c r="F94" s="212">
        <v>1114.27</v>
      </c>
      <c r="G94" s="31">
        <v>1017.97</v>
      </c>
      <c r="H94" s="6"/>
      <c r="I94" s="26"/>
    </row>
    <row r="95" spans="1:9" ht="14.25">
      <c r="A95" s="50">
        <v>81</v>
      </c>
      <c r="B95" s="32" t="s">
        <v>102</v>
      </c>
      <c r="C95" s="30"/>
      <c r="D95" s="57" t="s">
        <v>103</v>
      </c>
      <c r="E95" s="40" t="s">
        <v>40</v>
      </c>
      <c r="F95" s="212">
        <v>124.29</v>
      </c>
      <c r="G95" s="13">
        <v>105.44</v>
      </c>
      <c r="H95" s="6"/>
      <c r="I95" s="26"/>
    </row>
    <row r="96" spans="1:9" ht="14.25">
      <c r="A96" s="50">
        <v>82</v>
      </c>
      <c r="B96" s="31" t="s">
        <v>141</v>
      </c>
      <c r="C96" s="30"/>
      <c r="D96" s="57" t="s">
        <v>142</v>
      </c>
      <c r="E96" s="40" t="s">
        <v>40</v>
      </c>
      <c r="F96" s="212">
        <v>16391.49</v>
      </c>
      <c r="G96" s="32">
        <v>13195.59</v>
      </c>
      <c r="H96" s="6"/>
      <c r="I96" s="26"/>
    </row>
    <row r="97" spans="1:9" ht="27" customHeight="1">
      <c r="A97" s="50">
        <v>83</v>
      </c>
      <c r="B97" s="31" t="s">
        <v>120</v>
      </c>
      <c r="C97" s="31"/>
      <c r="D97" s="57" t="s">
        <v>121</v>
      </c>
      <c r="E97" s="40" t="s">
        <v>40</v>
      </c>
      <c r="F97" s="212">
        <v>563.07</v>
      </c>
      <c r="G97" s="31">
        <v>517.29</v>
      </c>
      <c r="H97" s="6"/>
      <c r="I97" s="26"/>
    </row>
    <row r="98" spans="1:9" ht="14.25">
      <c r="A98" s="50">
        <v>84</v>
      </c>
      <c r="B98" s="31" t="s">
        <v>39</v>
      </c>
      <c r="C98" s="30"/>
      <c r="D98" s="57" t="s">
        <v>140</v>
      </c>
      <c r="E98" s="40" t="s">
        <v>40</v>
      </c>
      <c r="F98" s="211">
        <v>1999.15</v>
      </c>
      <c r="G98" s="32">
        <v>1887.77</v>
      </c>
      <c r="H98" s="6"/>
      <c r="I98" s="26"/>
    </row>
    <row r="99" spans="1:9" ht="14.25">
      <c r="A99" s="50">
        <v>85</v>
      </c>
      <c r="B99" s="32" t="s">
        <v>110</v>
      </c>
      <c r="C99" s="30"/>
      <c r="D99" s="57" t="s">
        <v>111</v>
      </c>
      <c r="E99" s="40" t="s">
        <v>40</v>
      </c>
      <c r="F99" s="211">
        <v>836.68</v>
      </c>
      <c r="G99" s="13">
        <v>743.41</v>
      </c>
      <c r="H99" s="6"/>
      <c r="I99" s="26"/>
    </row>
    <row r="100" spans="1:8" s="38" customFormat="1" ht="14.25">
      <c r="A100" s="50">
        <v>86</v>
      </c>
      <c r="B100" s="196" t="s">
        <v>160</v>
      </c>
      <c r="C100" s="200"/>
      <c r="D100" s="61" t="s">
        <v>293</v>
      </c>
      <c r="E100" s="186" t="s">
        <v>40</v>
      </c>
      <c r="F100" s="201">
        <v>816.9</v>
      </c>
      <c r="G100" s="35"/>
      <c r="H100" s="44"/>
    </row>
    <row r="101" spans="1:8" s="38" customFormat="1" ht="14.25">
      <c r="A101" s="50">
        <v>87</v>
      </c>
      <c r="B101" s="196" t="s">
        <v>160</v>
      </c>
      <c r="C101" s="43"/>
      <c r="D101" s="70" t="s">
        <v>4</v>
      </c>
      <c r="E101" s="184" t="s">
        <v>5</v>
      </c>
      <c r="F101" s="65">
        <v>7500</v>
      </c>
      <c r="G101" s="37"/>
      <c r="H101" s="44"/>
    </row>
    <row r="102" spans="1:8" s="38" customFormat="1" ht="27" customHeight="1">
      <c r="A102" s="50">
        <v>88</v>
      </c>
      <c r="B102" s="197" t="s">
        <v>160</v>
      </c>
      <c r="C102" s="49"/>
      <c r="D102" s="61" t="s">
        <v>162</v>
      </c>
      <c r="E102" s="50" t="s">
        <v>161</v>
      </c>
      <c r="F102" s="63">
        <v>5000</v>
      </c>
      <c r="G102" s="35"/>
      <c r="H102" s="44"/>
    </row>
    <row r="103" spans="1:8" s="38" customFormat="1" ht="15" customHeight="1">
      <c r="A103" s="50">
        <v>89</v>
      </c>
      <c r="B103" s="198" t="s">
        <v>160</v>
      </c>
      <c r="C103" s="51"/>
      <c r="D103" s="71" t="s">
        <v>7</v>
      </c>
      <c r="E103" s="52" t="s">
        <v>3</v>
      </c>
      <c r="F103" s="66">
        <v>14487.91</v>
      </c>
      <c r="G103" s="44"/>
      <c r="H103" s="37"/>
    </row>
    <row r="104" spans="1:8" s="38" customFormat="1" ht="27" customHeight="1">
      <c r="A104" s="50">
        <v>90</v>
      </c>
      <c r="B104" s="198" t="s">
        <v>160</v>
      </c>
      <c r="C104" s="34"/>
      <c r="D104" s="61" t="s">
        <v>8</v>
      </c>
      <c r="E104" s="185" t="s">
        <v>3</v>
      </c>
      <c r="F104" s="63">
        <v>48738.75</v>
      </c>
      <c r="G104" s="36"/>
      <c r="H104" s="37"/>
    </row>
    <row r="105" spans="1:8" s="55" customFormat="1" ht="29.25" customHeight="1">
      <c r="A105" s="50">
        <v>91</v>
      </c>
      <c r="B105" s="198" t="s">
        <v>160</v>
      </c>
      <c r="C105" s="53"/>
      <c r="D105" s="62" t="s">
        <v>42</v>
      </c>
      <c r="E105" s="186" t="s">
        <v>40</v>
      </c>
      <c r="F105" s="88">
        <v>8615.83</v>
      </c>
      <c r="G105" s="54"/>
      <c r="H105" s="54"/>
    </row>
    <row r="106" spans="1:8" s="55" customFormat="1" ht="29.25" customHeight="1">
      <c r="A106" s="50">
        <v>92</v>
      </c>
      <c r="B106" s="215" t="s">
        <v>160</v>
      </c>
      <c r="C106" s="216"/>
      <c r="D106" s="62" t="s">
        <v>316</v>
      </c>
      <c r="E106" s="217" t="s">
        <v>317</v>
      </c>
      <c r="F106" s="88">
        <v>35607</v>
      </c>
      <c r="G106" s="79"/>
      <c r="H106" s="79"/>
    </row>
    <row r="107" spans="1:8" s="55" customFormat="1" ht="29.25" customHeight="1">
      <c r="A107" s="50">
        <v>93</v>
      </c>
      <c r="B107" s="215" t="s">
        <v>160</v>
      </c>
      <c r="C107" s="216"/>
      <c r="D107" s="62" t="s">
        <v>318</v>
      </c>
      <c r="E107" s="217" t="s">
        <v>317</v>
      </c>
      <c r="F107" s="88">
        <v>18000</v>
      </c>
      <c r="G107" s="79"/>
      <c r="H107" s="79"/>
    </row>
    <row r="108" spans="1:8" s="55" customFormat="1" ht="32.25" customHeight="1">
      <c r="A108" s="89"/>
      <c r="B108" s="76"/>
      <c r="C108" s="77"/>
      <c r="D108" s="78"/>
      <c r="E108" s="192"/>
      <c r="F108" s="90"/>
      <c r="G108" s="79"/>
      <c r="H108" s="79"/>
    </row>
    <row r="109" spans="1:8" s="23" customFormat="1" ht="15">
      <c r="A109" s="21"/>
      <c r="B109" s="21" t="s">
        <v>327</v>
      </c>
      <c r="C109" s="21"/>
      <c r="D109" s="21"/>
      <c r="E109" s="22"/>
      <c r="F109" s="22"/>
      <c r="G109" s="22"/>
      <c r="H109" s="75"/>
    </row>
    <row r="110" spans="1:8" s="23" customFormat="1" ht="15">
      <c r="A110" s="21"/>
      <c r="B110" s="21"/>
      <c r="C110" s="21"/>
      <c r="D110" s="21"/>
      <c r="E110" s="22"/>
      <c r="F110" s="22"/>
      <c r="G110" s="22"/>
      <c r="H110" s="75"/>
    </row>
    <row r="111" spans="1:7" s="23" customFormat="1" ht="15">
      <c r="A111" s="21"/>
      <c r="B111" s="21" t="s">
        <v>328</v>
      </c>
      <c r="C111" s="21"/>
      <c r="D111" s="21"/>
      <c r="E111" s="22"/>
      <c r="F111" s="22"/>
      <c r="G111" s="22"/>
    </row>
    <row r="114" spans="2:7" ht="15.75">
      <c r="B114" s="5"/>
      <c r="C114" s="5"/>
      <c r="D114" s="5"/>
      <c r="E114" s="193"/>
      <c r="F114" s="193"/>
      <c r="G114" s="10"/>
    </row>
    <row r="115" spans="2:7" ht="18">
      <c r="B115" s="5"/>
      <c r="C115" s="5"/>
      <c r="D115" s="16"/>
      <c r="E115" s="194"/>
      <c r="F115" s="194"/>
      <c r="G115" s="15"/>
    </row>
  </sheetData>
  <sheetProtection/>
  <mergeCells count="8">
    <mergeCell ref="G12:G13"/>
    <mergeCell ref="A9:G9"/>
    <mergeCell ref="A12:A13"/>
    <mergeCell ref="D12:D13"/>
    <mergeCell ref="E12:E13"/>
    <mergeCell ref="F12:F13"/>
    <mergeCell ref="B12:B13"/>
    <mergeCell ref="A11:F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1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1" max="1" width="5.00390625" style="99" customWidth="1"/>
    <col min="2" max="2" width="12.375" style="99" customWidth="1"/>
    <col min="3" max="3" width="9.125" style="99" hidden="1" customWidth="1"/>
    <col min="4" max="4" width="56.875" style="99" customWidth="1"/>
    <col min="5" max="5" width="14.75390625" style="132" customWidth="1"/>
    <col min="6" max="6" width="13.75390625" style="99" customWidth="1"/>
    <col min="7" max="7" width="12.00390625" style="99" hidden="1" customWidth="1"/>
    <col min="8" max="8" width="14.25390625" style="99" hidden="1" customWidth="1"/>
    <col min="9" max="16384" width="9.125" style="99" customWidth="1"/>
  </cols>
  <sheetData>
    <row r="1" spans="1:9" ht="15.75">
      <c r="A1" s="101"/>
      <c r="B1" s="101"/>
      <c r="C1" s="101"/>
      <c r="D1" s="100"/>
      <c r="E1" s="100"/>
      <c r="F1" s="100"/>
      <c r="G1" s="102"/>
      <c r="H1" s="102"/>
      <c r="I1" s="101"/>
    </row>
    <row r="2" spans="1:9" ht="15.75">
      <c r="A2" s="173" t="s">
        <v>278</v>
      </c>
      <c r="B2" s="174"/>
      <c r="C2" s="175"/>
      <c r="D2" s="100"/>
      <c r="E2" s="233" t="s">
        <v>277</v>
      </c>
      <c r="F2" s="233"/>
      <c r="G2" s="102"/>
      <c r="H2" s="102"/>
      <c r="I2" s="101"/>
    </row>
    <row r="3" spans="1:9" ht="15.75">
      <c r="A3" s="176" t="s">
        <v>333</v>
      </c>
      <c r="B3" s="176"/>
      <c r="C3" s="175"/>
      <c r="D3" s="100"/>
      <c r="E3" s="177" t="s">
        <v>334</v>
      </c>
      <c r="F3" s="177"/>
      <c r="G3" s="102"/>
      <c r="H3" s="102"/>
      <c r="I3" s="101"/>
    </row>
    <row r="4" spans="1:9" ht="15.75">
      <c r="A4" s="176" t="s">
        <v>276</v>
      </c>
      <c r="B4" s="176"/>
      <c r="C4" s="175"/>
      <c r="D4" s="100"/>
      <c r="E4" s="177" t="s">
        <v>279</v>
      </c>
      <c r="F4" s="177"/>
      <c r="G4" s="102"/>
      <c r="H4" s="102"/>
      <c r="I4" s="101"/>
    </row>
    <row r="5" spans="1:9" ht="15.75">
      <c r="A5" s="176" t="s">
        <v>329</v>
      </c>
      <c r="B5" s="176"/>
      <c r="C5" s="175"/>
      <c r="D5" s="100"/>
      <c r="E5" s="178" t="s">
        <v>280</v>
      </c>
      <c r="F5" s="177"/>
      <c r="G5" s="102"/>
      <c r="H5" s="102"/>
      <c r="I5" s="101"/>
    </row>
    <row r="6" spans="1:9" ht="15.75">
      <c r="A6" s="176" t="s">
        <v>330</v>
      </c>
      <c r="B6" s="176"/>
      <c r="C6" s="175"/>
      <c r="D6" s="100"/>
      <c r="E6" s="177" t="s">
        <v>281</v>
      </c>
      <c r="F6" s="177"/>
      <c r="G6" s="102"/>
      <c r="H6" s="102"/>
      <c r="I6" s="101"/>
    </row>
    <row r="7" spans="1:9" ht="15.75">
      <c r="A7" s="176" t="s">
        <v>331</v>
      </c>
      <c r="B7" s="176"/>
      <c r="C7" s="175"/>
      <c r="D7" s="100"/>
      <c r="E7" s="177" t="s">
        <v>332</v>
      </c>
      <c r="F7" s="177"/>
      <c r="G7" s="102"/>
      <c r="H7" s="102"/>
      <c r="I7" s="101"/>
    </row>
    <row r="8" spans="1:9" ht="15.75">
      <c r="A8" s="101"/>
      <c r="B8" s="101"/>
      <c r="C8" s="101"/>
      <c r="D8" s="100"/>
      <c r="E8" s="100"/>
      <c r="F8" s="100"/>
      <c r="G8" s="102"/>
      <c r="H8" s="102"/>
      <c r="I8" s="101"/>
    </row>
    <row r="9" spans="1:9" ht="15.75">
      <c r="A9" s="101"/>
      <c r="B9" s="101"/>
      <c r="C9" s="101"/>
      <c r="D9" s="100"/>
      <c r="E9" s="100"/>
      <c r="F9" s="100"/>
      <c r="G9" s="102"/>
      <c r="H9" s="102"/>
      <c r="I9" s="101"/>
    </row>
    <row r="10" spans="1:8" ht="14.25">
      <c r="A10" s="231" t="s">
        <v>178</v>
      </c>
      <c r="B10" s="232"/>
      <c r="C10" s="232"/>
      <c r="D10" s="232"/>
      <c r="E10" s="232"/>
      <c r="F10" s="232"/>
      <c r="G10" s="232"/>
      <c r="H10" s="105"/>
    </row>
    <row r="11" spans="1:8" ht="14.25">
      <c r="A11" s="103"/>
      <c r="B11" s="104"/>
      <c r="C11" s="104"/>
      <c r="D11" s="104"/>
      <c r="E11" s="104"/>
      <c r="F11" s="104"/>
      <c r="G11" s="104"/>
      <c r="H11" s="105"/>
    </row>
    <row r="12" spans="1:8" ht="15.75">
      <c r="A12" s="236" t="s">
        <v>179</v>
      </c>
      <c r="B12" s="236"/>
      <c r="C12" s="236"/>
      <c r="D12" s="236"/>
      <c r="E12" s="236"/>
      <c r="F12" s="236"/>
      <c r="G12" s="104"/>
      <c r="H12" s="105"/>
    </row>
    <row r="13" spans="1:8" ht="15.75">
      <c r="A13" s="106"/>
      <c r="B13" s="106"/>
      <c r="C13" s="106"/>
      <c r="D13" s="106"/>
      <c r="E13" s="106"/>
      <c r="F13" s="106"/>
      <c r="G13" s="104"/>
      <c r="H13" s="105"/>
    </row>
    <row r="14" spans="1:8" ht="12.75">
      <c r="A14" s="237" t="s">
        <v>315</v>
      </c>
      <c r="B14" s="237"/>
      <c r="C14" s="237"/>
      <c r="D14" s="237"/>
      <c r="E14" s="237"/>
      <c r="F14" s="237"/>
      <c r="G14" s="105"/>
      <c r="H14" s="105"/>
    </row>
    <row r="15" spans="1:8" s="110" customFormat="1" ht="14.25">
      <c r="A15" s="228" t="s">
        <v>173</v>
      </c>
      <c r="B15" s="228" t="s">
        <v>180</v>
      </c>
      <c r="C15" s="107"/>
      <c r="D15" s="228" t="s">
        <v>181</v>
      </c>
      <c r="E15" s="228" t="s">
        <v>182</v>
      </c>
      <c r="F15" s="228" t="s">
        <v>183</v>
      </c>
      <c r="G15" s="234" t="s">
        <v>163</v>
      </c>
      <c r="H15" s="109"/>
    </row>
    <row r="16" spans="1:8" s="110" customFormat="1" ht="24.75" customHeight="1">
      <c r="A16" s="229"/>
      <c r="B16" s="229"/>
      <c r="C16" s="111"/>
      <c r="D16" s="229"/>
      <c r="E16" s="229"/>
      <c r="F16" s="229"/>
      <c r="G16" s="235"/>
      <c r="H16" s="109"/>
    </row>
    <row r="17" spans="1:8" ht="15.75">
      <c r="A17" s="112">
        <v>1</v>
      </c>
      <c r="B17" s="113">
        <v>2</v>
      </c>
      <c r="C17" s="114"/>
      <c r="D17" s="112">
        <v>3</v>
      </c>
      <c r="E17" s="113">
        <v>4</v>
      </c>
      <c r="F17" s="112">
        <v>5</v>
      </c>
      <c r="G17" s="115"/>
      <c r="H17" s="116"/>
    </row>
    <row r="18" spans="1:8" s="129" customFormat="1" ht="15.75">
      <c r="A18" s="119">
        <v>1</v>
      </c>
      <c r="B18" s="125" t="s">
        <v>36</v>
      </c>
      <c r="C18" s="126"/>
      <c r="D18" s="94" t="s">
        <v>237</v>
      </c>
      <c r="E18" s="125" t="s">
        <v>185</v>
      </c>
      <c r="F18" s="127">
        <v>900.46</v>
      </c>
      <c r="G18" s="128">
        <v>776.5</v>
      </c>
      <c r="H18" s="128"/>
    </row>
    <row r="19" spans="1:8" s="129" customFormat="1" ht="15.75">
      <c r="A19" s="119">
        <v>2</v>
      </c>
      <c r="B19" s="125" t="s">
        <v>41</v>
      </c>
      <c r="C19" s="126"/>
      <c r="D19" s="94" t="s">
        <v>236</v>
      </c>
      <c r="E19" s="125" t="s">
        <v>185</v>
      </c>
      <c r="F19" s="127">
        <v>1101.66</v>
      </c>
      <c r="G19" s="128">
        <v>1037.24</v>
      </c>
      <c r="H19" s="128"/>
    </row>
    <row r="20" spans="1:8" s="129" customFormat="1" ht="14.25">
      <c r="A20" s="119">
        <v>3</v>
      </c>
      <c r="B20" s="125" t="s">
        <v>41</v>
      </c>
      <c r="C20" s="142"/>
      <c r="D20" s="143" t="s">
        <v>269</v>
      </c>
      <c r="E20" s="125" t="s">
        <v>185</v>
      </c>
      <c r="F20" s="127">
        <v>1101.66</v>
      </c>
      <c r="G20" s="128">
        <v>1037.24</v>
      </c>
      <c r="H20" s="128"/>
    </row>
    <row r="21" spans="1:8" ht="15.75">
      <c r="A21" s="119">
        <v>4</v>
      </c>
      <c r="B21" s="117" t="s">
        <v>79</v>
      </c>
      <c r="C21" s="118"/>
      <c r="D21" s="94" t="s">
        <v>80</v>
      </c>
      <c r="E21" s="125" t="s">
        <v>185</v>
      </c>
      <c r="F21" s="120">
        <v>966.4</v>
      </c>
      <c r="G21" s="119">
        <v>808.64</v>
      </c>
      <c r="H21" s="121"/>
    </row>
    <row r="22" spans="1:8" ht="15.75">
      <c r="A22" s="119">
        <v>5</v>
      </c>
      <c r="B22" s="117" t="s">
        <v>81</v>
      </c>
      <c r="C22" s="118"/>
      <c r="D22" s="94" t="s">
        <v>82</v>
      </c>
      <c r="E22" s="125" t="s">
        <v>185</v>
      </c>
      <c r="F22" s="120">
        <v>875.98</v>
      </c>
      <c r="G22" s="119">
        <v>557.15</v>
      </c>
      <c r="H22" s="121"/>
    </row>
    <row r="23" spans="1:8" s="129" customFormat="1" ht="15.75">
      <c r="A23" s="119">
        <v>6</v>
      </c>
      <c r="B23" s="125" t="s">
        <v>35</v>
      </c>
      <c r="C23" s="142"/>
      <c r="D23" s="94" t="s">
        <v>238</v>
      </c>
      <c r="E23" s="125" t="s">
        <v>185</v>
      </c>
      <c r="F23" s="127">
        <v>900.46</v>
      </c>
      <c r="G23" s="128">
        <v>776.5</v>
      </c>
      <c r="H23" s="128"/>
    </row>
    <row r="24" spans="1:8" ht="15.75">
      <c r="A24" s="119">
        <v>7</v>
      </c>
      <c r="B24" s="115" t="s">
        <v>145</v>
      </c>
      <c r="C24" s="130"/>
      <c r="D24" s="94" t="s">
        <v>241</v>
      </c>
      <c r="E24" s="125" t="s">
        <v>185</v>
      </c>
      <c r="F24" s="137">
        <v>1292.65</v>
      </c>
      <c r="G24" s="115">
        <v>1107.42</v>
      </c>
      <c r="H24" s="115"/>
    </row>
    <row r="25" spans="1:8" ht="31.5">
      <c r="A25" s="119">
        <v>8</v>
      </c>
      <c r="B25" s="117" t="s">
        <v>83</v>
      </c>
      <c r="C25" s="118"/>
      <c r="D25" s="95" t="s">
        <v>239</v>
      </c>
      <c r="E25" s="125" t="s">
        <v>185</v>
      </c>
      <c r="F25" s="212">
        <v>300.54</v>
      </c>
      <c r="G25" s="119">
        <v>189.16</v>
      </c>
      <c r="H25" s="121"/>
    </row>
    <row r="26" spans="1:8" ht="31.5">
      <c r="A26" s="119">
        <v>9</v>
      </c>
      <c r="B26" s="117" t="s">
        <v>71</v>
      </c>
      <c r="C26" s="118"/>
      <c r="D26" s="91" t="s">
        <v>223</v>
      </c>
      <c r="E26" s="119" t="s">
        <v>186</v>
      </c>
      <c r="F26" s="212">
        <v>321.37</v>
      </c>
      <c r="G26" s="119">
        <v>299.6</v>
      </c>
      <c r="H26" s="121"/>
    </row>
    <row r="27" spans="1:8" ht="15.75">
      <c r="A27" s="119">
        <v>10</v>
      </c>
      <c r="B27" s="117" t="s">
        <v>69</v>
      </c>
      <c r="C27" s="118"/>
      <c r="D27" s="91" t="s">
        <v>222</v>
      </c>
      <c r="E27" s="119" t="s">
        <v>186</v>
      </c>
      <c r="F27" s="212">
        <v>359.81</v>
      </c>
      <c r="G27" s="119">
        <v>337.26</v>
      </c>
      <c r="H27" s="121"/>
    </row>
    <row r="28" spans="1:8" ht="31.5">
      <c r="A28" s="119">
        <v>11</v>
      </c>
      <c r="B28" s="117" t="s">
        <v>57</v>
      </c>
      <c r="C28" s="118"/>
      <c r="D28" s="91" t="s">
        <v>197</v>
      </c>
      <c r="E28" s="125" t="s">
        <v>184</v>
      </c>
      <c r="F28" s="212">
        <v>391.01</v>
      </c>
      <c r="G28" s="119">
        <v>361.3</v>
      </c>
      <c r="H28" s="121"/>
    </row>
    <row r="29" spans="1:8" ht="31.5">
      <c r="A29" s="119">
        <v>12</v>
      </c>
      <c r="B29" s="117" t="s">
        <v>59</v>
      </c>
      <c r="C29" s="118"/>
      <c r="D29" s="92" t="s">
        <v>198</v>
      </c>
      <c r="E29" s="125" t="s">
        <v>184</v>
      </c>
      <c r="F29" s="212">
        <v>269.38</v>
      </c>
      <c r="G29" s="119">
        <v>244.85</v>
      </c>
      <c r="H29" s="121"/>
    </row>
    <row r="30" spans="1:8" ht="31.5">
      <c r="A30" s="119">
        <v>13</v>
      </c>
      <c r="B30" s="117" t="s">
        <v>61</v>
      </c>
      <c r="C30" s="118"/>
      <c r="D30" s="91" t="s">
        <v>199</v>
      </c>
      <c r="E30" s="125" t="s">
        <v>184</v>
      </c>
      <c r="F30" s="212">
        <v>398.66</v>
      </c>
      <c r="G30" s="119">
        <v>383.52</v>
      </c>
      <c r="H30" s="121"/>
    </row>
    <row r="31" spans="1:8" ht="31.5">
      <c r="A31" s="119">
        <v>14</v>
      </c>
      <c r="B31" s="117" t="s">
        <v>63</v>
      </c>
      <c r="C31" s="118"/>
      <c r="D31" s="91" t="s">
        <v>200</v>
      </c>
      <c r="E31" s="125" t="s">
        <v>184</v>
      </c>
      <c r="F31" s="212">
        <v>994.62</v>
      </c>
      <c r="G31" s="117">
        <v>715.67</v>
      </c>
      <c r="H31" s="121"/>
    </row>
    <row r="32" spans="1:8" ht="31.5">
      <c r="A32" s="119">
        <v>15</v>
      </c>
      <c r="B32" s="117" t="s">
        <v>65</v>
      </c>
      <c r="C32" s="118"/>
      <c r="D32" s="91" t="s">
        <v>201</v>
      </c>
      <c r="E32" s="125" t="s">
        <v>184</v>
      </c>
      <c r="F32" s="212">
        <v>768.05</v>
      </c>
      <c r="G32" s="119">
        <v>719.8</v>
      </c>
      <c r="H32" s="121"/>
    </row>
    <row r="33" spans="1:8" ht="31.5">
      <c r="A33" s="119">
        <v>16</v>
      </c>
      <c r="B33" s="117" t="s">
        <v>67</v>
      </c>
      <c r="C33" s="118"/>
      <c r="D33" s="91" t="s">
        <v>202</v>
      </c>
      <c r="E33" s="125" t="s">
        <v>184</v>
      </c>
      <c r="F33" s="212">
        <v>349.24</v>
      </c>
      <c r="G33" s="119">
        <v>284.72</v>
      </c>
      <c r="H33" s="121"/>
    </row>
    <row r="34" spans="1:8" ht="29.25" customHeight="1">
      <c r="A34" s="119">
        <v>17</v>
      </c>
      <c r="B34" s="31" t="s">
        <v>310</v>
      </c>
      <c r="C34" s="118"/>
      <c r="D34" s="91" t="s">
        <v>312</v>
      </c>
      <c r="E34" s="119" t="s">
        <v>186</v>
      </c>
      <c r="F34" s="212">
        <v>490.81</v>
      </c>
      <c r="G34" s="119"/>
      <c r="H34" s="121"/>
    </row>
    <row r="35" spans="1:8" ht="15.75">
      <c r="A35" s="119">
        <v>18</v>
      </c>
      <c r="B35" s="72" t="s">
        <v>308</v>
      </c>
      <c r="C35" s="122"/>
      <c r="D35" s="91" t="s">
        <v>313</v>
      </c>
      <c r="E35" s="119" t="s">
        <v>186</v>
      </c>
      <c r="F35" s="213">
        <v>434.95</v>
      </c>
      <c r="G35" s="119"/>
      <c r="H35" s="115" t="s">
        <v>146</v>
      </c>
    </row>
    <row r="36" spans="1:8" ht="16.5" customHeight="1">
      <c r="A36" s="119">
        <v>19</v>
      </c>
      <c r="B36" s="117" t="s">
        <v>73</v>
      </c>
      <c r="C36" s="118"/>
      <c r="D36" s="91" t="s">
        <v>231</v>
      </c>
      <c r="E36" s="125" t="s">
        <v>184</v>
      </c>
      <c r="F36" s="212">
        <v>639.01</v>
      </c>
      <c r="G36" s="119">
        <v>590.14</v>
      </c>
      <c r="H36" s="121"/>
    </row>
    <row r="37" spans="1:8" ht="35.25" customHeight="1">
      <c r="A37" s="119">
        <v>20</v>
      </c>
      <c r="B37" s="117" t="s">
        <v>77</v>
      </c>
      <c r="C37" s="118"/>
      <c r="D37" s="91" t="s">
        <v>204</v>
      </c>
      <c r="E37" s="125" t="s">
        <v>184</v>
      </c>
      <c r="F37" s="212">
        <v>408.45</v>
      </c>
      <c r="G37" s="119">
        <v>397.45</v>
      </c>
      <c r="H37" s="121"/>
    </row>
    <row r="38" spans="1:8" s="129" customFormat="1" ht="31.5">
      <c r="A38" s="119">
        <v>21</v>
      </c>
      <c r="B38" s="125" t="s">
        <v>29</v>
      </c>
      <c r="C38" s="126"/>
      <c r="D38" s="91" t="s">
        <v>224</v>
      </c>
      <c r="E38" s="125" t="s">
        <v>184</v>
      </c>
      <c r="F38" s="212">
        <v>411.64</v>
      </c>
      <c r="G38" s="128">
        <v>382.36</v>
      </c>
      <c r="H38" s="128"/>
    </row>
    <row r="39" spans="1:8" s="129" customFormat="1" ht="31.5">
      <c r="A39" s="119">
        <v>22</v>
      </c>
      <c r="B39" s="125" t="s">
        <v>31</v>
      </c>
      <c r="C39" s="126"/>
      <c r="D39" s="91" t="s">
        <v>225</v>
      </c>
      <c r="E39" s="125" t="s">
        <v>184</v>
      </c>
      <c r="F39" s="212">
        <v>350.09</v>
      </c>
      <c r="G39" s="128">
        <v>331.3</v>
      </c>
      <c r="H39" s="128"/>
    </row>
    <row r="40" spans="1:8" ht="31.5">
      <c r="A40" s="119">
        <v>23</v>
      </c>
      <c r="B40" s="135" t="s">
        <v>45</v>
      </c>
      <c r="C40" s="136"/>
      <c r="D40" s="91" t="s">
        <v>212</v>
      </c>
      <c r="E40" s="125" t="s">
        <v>184</v>
      </c>
      <c r="F40" s="212">
        <v>3160.12</v>
      </c>
      <c r="G40" s="115">
        <v>3081.79</v>
      </c>
      <c r="H40" s="116"/>
    </row>
    <row r="41" spans="1:8" ht="47.25">
      <c r="A41" s="119">
        <v>24</v>
      </c>
      <c r="B41" s="135" t="s">
        <v>49</v>
      </c>
      <c r="C41" s="136"/>
      <c r="D41" s="91" t="s">
        <v>213</v>
      </c>
      <c r="E41" s="125" t="s">
        <v>184</v>
      </c>
      <c r="F41" s="212">
        <v>2516.83</v>
      </c>
      <c r="G41" s="115">
        <v>2454.92</v>
      </c>
      <c r="H41" s="116"/>
    </row>
    <row r="42" spans="1:8" ht="31.5">
      <c r="A42" s="119">
        <v>25</v>
      </c>
      <c r="B42" s="117" t="s">
        <v>75</v>
      </c>
      <c r="C42" s="118"/>
      <c r="D42" s="91" t="s">
        <v>203</v>
      </c>
      <c r="E42" s="125" t="s">
        <v>184</v>
      </c>
      <c r="F42" s="213">
        <v>334.46</v>
      </c>
      <c r="G42" s="119">
        <v>312.04</v>
      </c>
      <c r="H42" s="121"/>
    </row>
    <row r="43" spans="1:8" ht="31.5">
      <c r="A43" s="119">
        <v>26</v>
      </c>
      <c r="B43" s="135" t="s">
        <v>56</v>
      </c>
      <c r="C43" s="118"/>
      <c r="D43" s="91" t="s">
        <v>219</v>
      </c>
      <c r="E43" s="125" t="s">
        <v>184</v>
      </c>
      <c r="F43" s="212">
        <v>149.27</v>
      </c>
      <c r="G43" s="119">
        <v>144.59</v>
      </c>
      <c r="H43" s="121"/>
    </row>
    <row r="44" spans="1:8" ht="31.5">
      <c r="A44" s="119">
        <v>27</v>
      </c>
      <c r="B44" s="135" t="s">
        <v>52</v>
      </c>
      <c r="C44" s="136"/>
      <c r="D44" s="91" t="s">
        <v>215</v>
      </c>
      <c r="E44" s="125" t="s">
        <v>184</v>
      </c>
      <c r="F44" s="212">
        <v>30.59</v>
      </c>
      <c r="G44" s="115">
        <v>28.73</v>
      </c>
      <c r="H44" s="116"/>
    </row>
    <row r="45" spans="1:8" ht="31.5">
      <c r="A45" s="119">
        <v>28</v>
      </c>
      <c r="B45" s="135" t="s">
        <v>53</v>
      </c>
      <c r="C45" s="136"/>
      <c r="D45" s="91" t="s">
        <v>216</v>
      </c>
      <c r="E45" s="125" t="s">
        <v>184</v>
      </c>
      <c r="F45" s="212">
        <v>47.02</v>
      </c>
      <c r="G45" s="115">
        <v>44.76</v>
      </c>
      <c r="H45" s="116"/>
    </row>
    <row r="46" spans="1:8" s="129" customFormat="1" ht="31.5">
      <c r="A46" s="119">
        <v>29</v>
      </c>
      <c r="B46" s="125" t="s">
        <v>32</v>
      </c>
      <c r="C46" s="126"/>
      <c r="D46" s="91" t="s">
        <v>233</v>
      </c>
      <c r="E46" s="125" t="s">
        <v>184</v>
      </c>
      <c r="F46" s="212">
        <v>426.78</v>
      </c>
      <c r="G46" s="128">
        <v>417.18</v>
      </c>
      <c r="H46" s="128"/>
    </row>
    <row r="47" spans="1:8" ht="31.5">
      <c r="A47" s="119">
        <v>30</v>
      </c>
      <c r="B47" s="135" t="s">
        <v>51</v>
      </c>
      <c r="C47" s="136"/>
      <c r="D47" s="91" t="s">
        <v>214</v>
      </c>
      <c r="E47" s="125" t="s">
        <v>184</v>
      </c>
      <c r="F47" s="212">
        <v>401.11</v>
      </c>
      <c r="G47" s="115">
        <v>382.22</v>
      </c>
      <c r="H47" s="116"/>
    </row>
    <row r="48" spans="1:8" s="129" customFormat="1" ht="31.5">
      <c r="A48" s="119">
        <v>31</v>
      </c>
      <c r="B48" s="125" t="s">
        <v>34</v>
      </c>
      <c r="C48" s="126"/>
      <c r="D48" s="91" t="s">
        <v>235</v>
      </c>
      <c r="E48" s="125" t="s">
        <v>184</v>
      </c>
      <c r="F48" s="212">
        <v>518.96</v>
      </c>
      <c r="G48" s="128">
        <v>494.31</v>
      </c>
      <c r="H48" s="128"/>
    </row>
    <row r="49" spans="1:8" ht="31.5">
      <c r="A49" s="119">
        <v>32</v>
      </c>
      <c r="B49" s="135" t="s">
        <v>55</v>
      </c>
      <c r="C49" s="118"/>
      <c r="D49" s="91" t="s">
        <v>218</v>
      </c>
      <c r="E49" s="125" t="s">
        <v>184</v>
      </c>
      <c r="F49" s="212">
        <v>30.59</v>
      </c>
      <c r="G49" s="119">
        <v>28.73</v>
      </c>
      <c r="H49" s="121"/>
    </row>
    <row r="50" spans="1:8" s="129" customFormat="1" ht="31.5">
      <c r="A50" s="119">
        <v>33</v>
      </c>
      <c r="B50" s="125" t="s">
        <v>28</v>
      </c>
      <c r="C50" s="126"/>
      <c r="D50" s="91" t="s">
        <v>232</v>
      </c>
      <c r="E50" s="125" t="s">
        <v>184</v>
      </c>
      <c r="F50" s="212">
        <v>330.48</v>
      </c>
      <c r="G50" s="128">
        <v>300.18</v>
      </c>
      <c r="H50" s="128"/>
    </row>
    <row r="51" spans="1:8" s="129" customFormat="1" ht="31.5">
      <c r="A51" s="119">
        <v>34</v>
      </c>
      <c r="B51" s="125" t="s">
        <v>33</v>
      </c>
      <c r="C51" s="126"/>
      <c r="D51" s="91" t="s">
        <v>234</v>
      </c>
      <c r="E51" s="125" t="s">
        <v>184</v>
      </c>
      <c r="F51" s="212">
        <v>450.6</v>
      </c>
      <c r="G51" s="128">
        <v>436.95</v>
      </c>
      <c r="H51" s="128"/>
    </row>
    <row r="52" spans="1:8" ht="31.5">
      <c r="A52" s="119">
        <v>35</v>
      </c>
      <c r="B52" s="135" t="s">
        <v>54</v>
      </c>
      <c r="C52" s="118"/>
      <c r="D52" s="91" t="s">
        <v>217</v>
      </c>
      <c r="E52" s="125" t="s">
        <v>184</v>
      </c>
      <c r="F52" s="212">
        <v>338.75</v>
      </c>
      <c r="G52" s="119">
        <v>329.71</v>
      </c>
      <c r="H52" s="121"/>
    </row>
    <row r="53" spans="1:8" ht="94.5">
      <c r="A53" s="119">
        <v>36</v>
      </c>
      <c r="B53" s="138" t="s">
        <v>43</v>
      </c>
      <c r="C53" s="136"/>
      <c r="D53" s="91" t="s">
        <v>220</v>
      </c>
      <c r="E53" s="125" t="s">
        <v>184</v>
      </c>
      <c r="F53" s="212">
        <v>2346.55</v>
      </c>
      <c r="G53" s="139">
        <v>2279.32</v>
      </c>
      <c r="H53" s="116"/>
    </row>
    <row r="54" spans="1:8" ht="94.5">
      <c r="A54" s="119">
        <v>37</v>
      </c>
      <c r="B54" s="138" t="s">
        <v>44</v>
      </c>
      <c r="C54" s="140"/>
      <c r="D54" s="91" t="s">
        <v>221</v>
      </c>
      <c r="E54" s="125" t="s">
        <v>184</v>
      </c>
      <c r="F54" s="212">
        <v>2686.61</v>
      </c>
      <c r="G54" s="139">
        <v>2611.31</v>
      </c>
      <c r="H54" s="116"/>
    </row>
    <row r="55" spans="1:8" ht="47.25">
      <c r="A55" s="119">
        <v>38</v>
      </c>
      <c r="B55" s="117" t="s">
        <v>85</v>
      </c>
      <c r="C55" s="118"/>
      <c r="D55" s="91" t="s">
        <v>205</v>
      </c>
      <c r="E55" s="125" t="s">
        <v>184</v>
      </c>
      <c r="F55" s="212">
        <v>108.62</v>
      </c>
      <c r="G55" s="119">
        <v>104.9</v>
      </c>
      <c r="H55" s="121"/>
    </row>
    <row r="56" spans="1:8" ht="31.5">
      <c r="A56" s="119">
        <v>39</v>
      </c>
      <c r="B56" s="117" t="s">
        <v>87</v>
      </c>
      <c r="C56" s="118"/>
      <c r="D56" s="93" t="s">
        <v>206</v>
      </c>
      <c r="E56" s="125" t="s">
        <v>184</v>
      </c>
      <c r="F56" s="212">
        <v>604.34</v>
      </c>
      <c r="G56" s="119">
        <v>589.14</v>
      </c>
      <c r="H56" s="121"/>
    </row>
    <row r="57" spans="1:8" ht="31.5">
      <c r="A57" s="119">
        <v>40</v>
      </c>
      <c r="B57" s="117" t="s">
        <v>89</v>
      </c>
      <c r="C57" s="118"/>
      <c r="D57" s="93" t="s">
        <v>207</v>
      </c>
      <c r="E57" s="125" t="s">
        <v>184</v>
      </c>
      <c r="F57" s="212">
        <v>268.4</v>
      </c>
      <c r="G57" s="119">
        <v>261.17</v>
      </c>
      <c r="H57" s="121"/>
    </row>
    <row r="58" spans="1:8" ht="31.5">
      <c r="A58" s="119">
        <v>41</v>
      </c>
      <c r="B58" s="117" t="s">
        <v>91</v>
      </c>
      <c r="C58" s="118"/>
      <c r="D58" s="91" t="s">
        <v>208</v>
      </c>
      <c r="E58" s="125" t="s">
        <v>184</v>
      </c>
      <c r="F58" s="212">
        <v>1071.11</v>
      </c>
      <c r="G58" s="119">
        <v>1044.85</v>
      </c>
      <c r="H58" s="121"/>
    </row>
    <row r="59" spans="1:8" ht="63">
      <c r="A59" s="119">
        <v>42</v>
      </c>
      <c r="B59" s="117" t="s">
        <v>93</v>
      </c>
      <c r="C59" s="118"/>
      <c r="D59" s="91" t="s">
        <v>209</v>
      </c>
      <c r="E59" s="125" t="s">
        <v>184</v>
      </c>
      <c r="F59" s="212">
        <v>369.71</v>
      </c>
      <c r="G59" s="119">
        <v>330.53</v>
      </c>
      <c r="H59" s="121"/>
    </row>
    <row r="60" spans="1:8" ht="31.5">
      <c r="A60" s="119">
        <v>43</v>
      </c>
      <c r="B60" s="117" t="s">
        <v>95</v>
      </c>
      <c r="C60" s="118"/>
      <c r="D60" s="91" t="s">
        <v>210</v>
      </c>
      <c r="E60" s="125" t="s">
        <v>184</v>
      </c>
      <c r="F60" s="212">
        <v>409.82</v>
      </c>
      <c r="G60" s="119">
        <v>399.24</v>
      </c>
      <c r="H60" s="121"/>
    </row>
    <row r="61" spans="1:8" ht="31.5">
      <c r="A61" s="119">
        <v>44</v>
      </c>
      <c r="B61" s="117" t="s">
        <v>97</v>
      </c>
      <c r="C61" s="118"/>
      <c r="D61" s="91" t="s">
        <v>211</v>
      </c>
      <c r="E61" s="125" t="s">
        <v>184</v>
      </c>
      <c r="F61" s="212">
        <v>352.31</v>
      </c>
      <c r="G61" s="119">
        <v>262.82</v>
      </c>
      <c r="H61" s="121"/>
    </row>
    <row r="62" spans="1:8" ht="31.5">
      <c r="A62" s="119">
        <v>45</v>
      </c>
      <c r="B62" s="115" t="s">
        <v>154</v>
      </c>
      <c r="C62" s="130"/>
      <c r="D62" s="93" t="s">
        <v>229</v>
      </c>
      <c r="E62" s="119" t="s">
        <v>186</v>
      </c>
      <c r="F62" s="212">
        <v>673.01</v>
      </c>
      <c r="G62" s="115">
        <v>633.15</v>
      </c>
      <c r="H62" s="121"/>
    </row>
    <row r="63" spans="1:16" ht="31.5">
      <c r="A63" s="119">
        <v>46</v>
      </c>
      <c r="B63" s="115" t="s">
        <v>153</v>
      </c>
      <c r="C63" s="130"/>
      <c r="D63" s="93" t="s">
        <v>230</v>
      </c>
      <c r="E63" s="119" t="s">
        <v>186</v>
      </c>
      <c r="F63" s="212">
        <v>693.82</v>
      </c>
      <c r="G63" s="115">
        <v>653.47</v>
      </c>
      <c r="H63" s="121"/>
      <c r="K63" s="230"/>
      <c r="L63" s="230"/>
      <c r="M63" s="230"/>
      <c r="N63" s="230"/>
      <c r="O63" s="230"/>
      <c r="P63" s="230"/>
    </row>
    <row r="64" spans="1:8" ht="31.5">
      <c r="A64" s="119">
        <v>47</v>
      </c>
      <c r="B64" s="115" t="s">
        <v>150</v>
      </c>
      <c r="C64" s="130"/>
      <c r="D64" s="91" t="s">
        <v>287</v>
      </c>
      <c r="E64" s="119" t="s">
        <v>186</v>
      </c>
      <c r="F64" s="212">
        <v>728.79</v>
      </c>
      <c r="G64" s="131">
        <f>F64/1.0292</f>
        <v>708.1130975514964</v>
      </c>
      <c r="H64" s="115"/>
    </row>
    <row r="65" spans="1:8" ht="31.5">
      <c r="A65" s="119">
        <v>48</v>
      </c>
      <c r="B65" s="115" t="s">
        <v>156</v>
      </c>
      <c r="C65" s="130"/>
      <c r="D65" s="91" t="s">
        <v>227</v>
      </c>
      <c r="E65" s="119" t="s">
        <v>186</v>
      </c>
      <c r="F65" s="213">
        <v>786.13</v>
      </c>
      <c r="G65" s="115">
        <v>739.12</v>
      </c>
      <c r="H65" s="121" t="s">
        <v>155</v>
      </c>
    </row>
    <row r="66" spans="1:8" ht="31.5">
      <c r="A66" s="119">
        <v>49</v>
      </c>
      <c r="B66" s="115" t="s">
        <v>148</v>
      </c>
      <c r="C66" s="130"/>
      <c r="D66" s="91" t="s">
        <v>288</v>
      </c>
      <c r="E66" s="119" t="s">
        <v>186</v>
      </c>
      <c r="F66" s="212">
        <v>787.69</v>
      </c>
      <c r="G66" s="131">
        <f>F66/1.0292</f>
        <v>765.3420132141471</v>
      </c>
      <c r="H66" s="121"/>
    </row>
    <row r="67" spans="1:8" ht="31.5">
      <c r="A67" s="119">
        <v>50</v>
      </c>
      <c r="B67" s="115" t="s">
        <v>149</v>
      </c>
      <c r="C67" s="130"/>
      <c r="D67" s="91" t="s">
        <v>286</v>
      </c>
      <c r="E67" s="119" t="s">
        <v>186</v>
      </c>
      <c r="F67" s="212">
        <v>1421.23</v>
      </c>
      <c r="G67" s="131">
        <f>F67/1.0292</f>
        <v>1380.9075009716287</v>
      </c>
      <c r="H67" s="115"/>
    </row>
    <row r="68" spans="1:8" ht="31.5">
      <c r="A68" s="119">
        <v>51</v>
      </c>
      <c r="B68" s="115" t="s">
        <v>147</v>
      </c>
      <c r="C68" s="130"/>
      <c r="D68" s="91" t="s">
        <v>289</v>
      </c>
      <c r="E68" s="119" t="s">
        <v>186</v>
      </c>
      <c r="F68" s="212">
        <v>907.94</v>
      </c>
      <c r="G68" s="131">
        <f>F68/1.0292</f>
        <v>882.1803342401867</v>
      </c>
      <c r="H68" s="121"/>
    </row>
    <row r="69" spans="1:8" s="134" customFormat="1" ht="47.25">
      <c r="A69" s="119">
        <v>52</v>
      </c>
      <c r="B69" s="115" t="s">
        <v>158</v>
      </c>
      <c r="C69" s="133"/>
      <c r="D69" s="91" t="s">
        <v>228</v>
      </c>
      <c r="E69" s="119" t="s">
        <v>186</v>
      </c>
      <c r="F69" s="213">
        <v>1176.72</v>
      </c>
      <c r="G69" s="115">
        <v>1128.6</v>
      </c>
      <c r="H69" s="115"/>
    </row>
    <row r="70" spans="1:17" ht="31.5">
      <c r="A70" s="119">
        <v>53</v>
      </c>
      <c r="B70" s="115" t="s">
        <v>151</v>
      </c>
      <c r="C70" s="130"/>
      <c r="D70" s="91" t="s">
        <v>226</v>
      </c>
      <c r="E70" s="119" t="s">
        <v>186</v>
      </c>
      <c r="F70" s="212">
        <v>5090.21</v>
      </c>
      <c r="G70" s="131">
        <f>F70/1.0292</f>
        <v>4945.7928488146135</v>
      </c>
      <c r="H70" s="115"/>
      <c r="L70" s="230"/>
      <c r="M70" s="230"/>
      <c r="N70" s="230"/>
      <c r="O70" s="230"/>
      <c r="P70" s="230"/>
      <c r="Q70" s="230"/>
    </row>
    <row r="71" spans="1:8" s="129" customFormat="1" ht="15.75">
      <c r="A71" s="119">
        <v>54</v>
      </c>
      <c r="B71" s="125" t="s">
        <v>15</v>
      </c>
      <c r="C71" s="126"/>
      <c r="D71" s="91" t="s">
        <v>268</v>
      </c>
      <c r="E71" s="125" t="s">
        <v>184</v>
      </c>
      <c r="F71" s="212">
        <v>458.48</v>
      </c>
      <c r="G71" s="128">
        <v>396.05</v>
      </c>
      <c r="H71" s="128"/>
    </row>
    <row r="72" spans="1:8" ht="15.75">
      <c r="A72" s="119">
        <v>55</v>
      </c>
      <c r="B72" s="117" t="s">
        <v>139</v>
      </c>
      <c r="C72" s="117"/>
      <c r="D72" s="91" t="s">
        <v>264</v>
      </c>
      <c r="E72" s="125" t="s">
        <v>184</v>
      </c>
      <c r="F72" s="212">
        <v>1157.55</v>
      </c>
      <c r="G72" s="117">
        <v>991.03</v>
      </c>
      <c r="H72" s="121"/>
    </row>
    <row r="73" spans="1:8" ht="15.75">
      <c r="A73" s="119">
        <v>56</v>
      </c>
      <c r="B73" s="48" t="s">
        <v>290</v>
      </c>
      <c r="C73" s="117"/>
      <c r="D73" s="91" t="s">
        <v>294</v>
      </c>
      <c r="E73" s="125" t="s">
        <v>184</v>
      </c>
      <c r="F73" s="213">
        <v>1416.26</v>
      </c>
      <c r="G73" s="117"/>
      <c r="H73" s="121"/>
    </row>
    <row r="74" spans="1:8" ht="31.5">
      <c r="A74" s="119">
        <v>57</v>
      </c>
      <c r="B74" s="117" t="s">
        <v>126</v>
      </c>
      <c r="C74" s="117"/>
      <c r="D74" s="91" t="s">
        <v>256</v>
      </c>
      <c r="E74" s="125" t="s">
        <v>184</v>
      </c>
      <c r="F74" s="212">
        <v>1944.44</v>
      </c>
      <c r="G74" s="117">
        <v>1485.35</v>
      </c>
      <c r="H74" s="121"/>
    </row>
    <row r="75" spans="1:8" ht="15.75">
      <c r="A75" s="119">
        <v>58</v>
      </c>
      <c r="B75" s="117" t="s">
        <v>128</v>
      </c>
      <c r="C75" s="117"/>
      <c r="D75" s="91" t="s">
        <v>257</v>
      </c>
      <c r="E75" s="125" t="s">
        <v>184</v>
      </c>
      <c r="F75" s="212">
        <v>1385.58</v>
      </c>
      <c r="G75" s="117">
        <v>1144.67</v>
      </c>
      <c r="H75" s="121"/>
    </row>
    <row r="76" spans="1:8" s="129" customFormat="1" ht="15.75">
      <c r="A76" s="119">
        <v>59</v>
      </c>
      <c r="B76" s="144" t="s">
        <v>38</v>
      </c>
      <c r="C76" s="145"/>
      <c r="D76" s="96" t="s">
        <v>240</v>
      </c>
      <c r="E76" s="125" t="s">
        <v>184</v>
      </c>
      <c r="F76" s="212">
        <v>1266.02</v>
      </c>
      <c r="G76" s="128">
        <v>923.69</v>
      </c>
      <c r="H76" s="128"/>
    </row>
    <row r="77" spans="1:8" ht="15.75">
      <c r="A77" s="119">
        <v>60</v>
      </c>
      <c r="B77" s="117" t="s">
        <v>132</v>
      </c>
      <c r="C77" s="117"/>
      <c r="D77" s="91" t="s">
        <v>259</v>
      </c>
      <c r="E77" s="125" t="s">
        <v>184</v>
      </c>
      <c r="F77" s="212">
        <v>1375.53</v>
      </c>
      <c r="G77" s="117">
        <v>1082.8</v>
      </c>
      <c r="H77" s="121"/>
    </row>
    <row r="78" spans="1:8" ht="15.75">
      <c r="A78" s="119">
        <v>61</v>
      </c>
      <c r="B78" s="117" t="s">
        <v>134</v>
      </c>
      <c r="C78" s="117"/>
      <c r="D78" s="91" t="s">
        <v>260</v>
      </c>
      <c r="E78" s="125" t="s">
        <v>184</v>
      </c>
      <c r="F78" s="212">
        <v>1375.53</v>
      </c>
      <c r="G78" s="117">
        <v>1082.8</v>
      </c>
      <c r="H78" s="121"/>
    </row>
    <row r="79" spans="1:8" ht="15.75">
      <c r="A79" s="119">
        <v>62</v>
      </c>
      <c r="B79" s="117" t="s">
        <v>136</v>
      </c>
      <c r="C79" s="117"/>
      <c r="D79" s="91" t="s">
        <v>261</v>
      </c>
      <c r="E79" s="125" t="s">
        <v>184</v>
      </c>
      <c r="F79" s="212">
        <v>1375.53</v>
      </c>
      <c r="G79" s="117">
        <v>1082.8</v>
      </c>
      <c r="H79" s="121"/>
    </row>
    <row r="80" spans="1:8" ht="15.75">
      <c r="A80" s="119">
        <v>63</v>
      </c>
      <c r="B80" s="117" t="s">
        <v>10</v>
      </c>
      <c r="C80" s="117"/>
      <c r="D80" s="91" t="s">
        <v>262</v>
      </c>
      <c r="E80" s="125" t="s">
        <v>184</v>
      </c>
      <c r="F80" s="212">
        <v>1101.55</v>
      </c>
      <c r="G80" s="117">
        <v>815.2</v>
      </c>
      <c r="H80" s="121"/>
    </row>
    <row r="81" spans="1:8" ht="15.75">
      <c r="A81" s="119">
        <v>64</v>
      </c>
      <c r="B81" s="117" t="s">
        <v>138</v>
      </c>
      <c r="C81" s="117"/>
      <c r="D81" s="91" t="s">
        <v>263</v>
      </c>
      <c r="E81" s="125" t="s">
        <v>184</v>
      </c>
      <c r="F81" s="212">
        <v>1101.55</v>
      </c>
      <c r="G81" s="117">
        <v>815.2</v>
      </c>
      <c r="H81" s="121"/>
    </row>
    <row r="82" spans="1:8" ht="31.5">
      <c r="A82" s="119">
        <v>65</v>
      </c>
      <c r="B82" s="117" t="s">
        <v>138</v>
      </c>
      <c r="C82" s="117"/>
      <c r="D82" s="91" t="s">
        <v>306</v>
      </c>
      <c r="E82" s="125" t="s">
        <v>184</v>
      </c>
      <c r="F82" s="212">
        <v>815</v>
      </c>
      <c r="G82" s="117"/>
      <c r="H82" s="121"/>
    </row>
    <row r="83" spans="1:8" ht="31.5">
      <c r="A83" s="119">
        <v>66</v>
      </c>
      <c r="B83" s="117" t="s">
        <v>130</v>
      </c>
      <c r="C83" s="117"/>
      <c r="D83" s="91" t="s">
        <v>258</v>
      </c>
      <c r="E83" s="125" t="s">
        <v>184</v>
      </c>
      <c r="F83" s="212">
        <v>613.86</v>
      </c>
      <c r="G83" s="117">
        <v>443.22</v>
      </c>
      <c r="H83" s="121"/>
    </row>
    <row r="84" spans="1:8" ht="15.75">
      <c r="A84" s="119">
        <v>67</v>
      </c>
      <c r="B84" s="117" t="s">
        <v>143</v>
      </c>
      <c r="C84" s="118"/>
      <c r="D84" s="92" t="s">
        <v>267</v>
      </c>
      <c r="E84" s="117" t="s">
        <v>187</v>
      </c>
      <c r="F84" s="212">
        <v>2806.76</v>
      </c>
      <c r="G84" s="119">
        <v>2273.8</v>
      </c>
      <c r="H84" s="121"/>
    </row>
    <row r="85" spans="1:8" s="129" customFormat="1" ht="15.75">
      <c r="A85" s="119">
        <v>68</v>
      </c>
      <c r="B85" s="125" t="s">
        <v>13</v>
      </c>
      <c r="C85" s="141"/>
      <c r="D85" s="92" t="s">
        <v>12</v>
      </c>
      <c r="E85" s="117" t="s">
        <v>187</v>
      </c>
      <c r="F85" s="212">
        <v>1805.33</v>
      </c>
      <c r="G85" s="128">
        <v>1705.27</v>
      </c>
      <c r="H85" s="128"/>
    </row>
    <row r="86" spans="1:8" ht="15.75">
      <c r="A86" s="119">
        <v>69</v>
      </c>
      <c r="B86" s="117" t="s">
        <v>116</v>
      </c>
      <c r="C86" s="117"/>
      <c r="D86" s="98" t="s">
        <v>251</v>
      </c>
      <c r="E86" s="117" t="s">
        <v>187</v>
      </c>
      <c r="F86" s="212">
        <v>746.9</v>
      </c>
      <c r="G86" s="117">
        <v>637.59</v>
      </c>
      <c r="H86" s="121"/>
    </row>
    <row r="87" spans="1:8" ht="15.75">
      <c r="A87" s="119">
        <v>70</v>
      </c>
      <c r="B87" s="117" t="s">
        <v>118</v>
      </c>
      <c r="C87" s="117"/>
      <c r="D87" s="98" t="s">
        <v>252</v>
      </c>
      <c r="E87" s="117" t="s">
        <v>187</v>
      </c>
      <c r="F87" s="212">
        <v>1101.12</v>
      </c>
      <c r="G87" s="117">
        <v>1056.21</v>
      </c>
      <c r="H87" s="121"/>
    </row>
    <row r="88" spans="1:8" ht="15.75">
      <c r="A88" s="119">
        <v>71</v>
      </c>
      <c r="B88" s="117" t="s">
        <v>114</v>
      </c>
      <c r="C88" s="117"/>
      <c r="D88" s="98" t="s">
        <v>250</v>
      </c>
      <c r="E88" s="117" t="s">
        <v>187</v>
      </c>
      <c r="F88" s="212">
        <v>768.05</v>
      </c>
      <c r="G88" s="117">
        <v>705.86</v>
      </c>
      <c r="H88" s="121"/>
    </row>
    <row r="89" spans="1:8" ht="15.75">
      <c r="A89" s="119">
        <v>72</v>
      </c>
      <c r="B89" s="119" t="s">
        <v>106</v>
      </c>
      <c r="C89" s="118"/>
      <c r="D89" s="91" t="s">
        <v>246</v>
      </c>
      <c r="E89" s="117" t="s">
        <v>187</v>
      </c>
      <c r="F89" s="212">
        <v>2252.58</v>
      </c>
      <c r="G89" s="119">
        <v>1882.39</v>
      </c>
      <c r="H89" s="121"/>
    </row>
    <row r="90" spans="1:8" ht="15.75">
      <c r="A90" s="119">
        <v>73</v>
      </c>
      <c r="B90" s="117" t="s">
        <v>27</v>
      </c>
      <c r="C90" s="117"/>
      <c r="D90" s="98" t="s">
        <v>249</v>
      </c>
      <c r="E90" s="117" t="s">
        <v>187</v>
      </c>
      <c r="F90" s="212">
        <v>922.95</v>
      </c>
      <c r="G90" s="117">
        <v>824.9</v>
      </c>
      <c r="H90" s="121"/>
    </row>
    <row r="91" spans="1:8" ht="15.75">
      <c r="A91" s="119">
        <v>74</v>
      </c>
      <c r="B91" s="117" t="s">
        <v>122</v>
      </c>
      <c r="C91" s="117"/>
      <c r="D91" s="98" t="s">
        <v>254</v>
      </c>
      <c r="E91" s="117" t="s">
        <v>187</v>
      </c>
      <c r="F91" s="212">
        <v>1711.98</v>
      </c>
      <c r="G91" s="117">
        <v>1636.35</v>
      </c>
      <c r="H91" s="121"/>
    </row>
    <row r="92" spans="1:8" ht="15.75">
      <c r="A92" s="119">
        <v>75</v>
      </c>
      <c r="B92" s="117" t="s">
        <v>124</v>
      </c>
      <c r="C92" s="117"/>
      <c r="D92" s="98" t="s">
        <v>255</v>
      </c>
      <c r="E92" s="117" t="s">
        <v>187</v>
      </c>
      <c r="F92" s="212">
        <v>1101.12</v>
      </c>
      <c r="G92" s="117">
        <v>1056.21</v>
      </c>
      <c r="H92" s="121"/>
    </row>
    <row r="93" spans="1:8" ht="31.5">
      <c r="A93" s="119">
        <v>76</v>
      </c>
      <c r="B93" s="117" t="s">
        <v>99</v>
      </c>
      <c r="C93" s="117"/>
      <c r="D93" s="92" t="s">
        <v>242</v>
      </c>
      <c r="E93" s="117" t="s">
        <v>187</v>
      </c>
      <c r="F93" s="212">
        <v>599.23</v>
      </c>
      <c r="G93" s="117">
        <v>562.98</v>
      </c>
      <c r="H93" s="121"/>
    </row>
    <row r="94" spans="1:8" ht="15.75">
      <c r="A94" s="119">
        <v>77</v>
      </c>
      <c r="B94" s="119" t="s">
        <v>104</v>
      </c>
      <c r="C94" s="118"/>
      <c r="D94" s="92" t="s">
        <v>245</v>
      </c>
      <c r="E94" s="117" t="s">
        <v>187</v>
      </c>
      <c r="F94" s="212">
        <v>237552.26</v>
      </c>
      <c r="G94" s="119">
        <v>229127.61</v>
      </c>
      <c r="H94" s="121"/>
    </row>
    <row r="95" spans="1:8" ht="15.75">
      <c r="A95" s="119">
        <v>78</v>
      </c>
      <c r="B95" s="119" t="s">
        <v>108</v>
      </c>
      <c r="C95" s="118"/>
      <c r="D95" s="92" t="s">
        <v>109</v>
      </c>
      <c r="E95" s="117" t="s">
        <v>187</v>
      </c>
      <c r="F95" s="212">
        <v>666.31</v>
      </c>
      <c r="G95" s="119">
        <v>578.94</v>
      </c>
      <c r="H95" s="121"/>
    </row>
    <row r="96" spans="1:8" ht="15.75">
      <c r="A96" s="119">
        <v>79</v>
      </c>
      <c r="B96" s="119" t="s">
        <v>25</v>
      </c>
      <c r="C96" s="118"/>
      <c r="D96" s="92" t="s">
        <v>243</v>
      </c>
      <c r="E96" s="117" t="s">
        <v>187</v>
      </c>
      <c r="F96" s="212">
        <v>1582.46</v>
      </c>
      <c r="G96" s="119">
        <v>1442.66</v>
      </c>
      <c r="H96" s="121"/>
    </row>
    <row r="97" spans="1:8" ht="31.5">
      <c r="A97" s="119">
        <v>80</v>
      </c>
      <c r="B97" s="117" t="s">
        <v>112</v>
      </c>
      <c r="C97" s="117"/>
      <c r="D97" s="97" t="s">
        <v>248</v>
      </c>
      <c r="E97" s="117" t="s">
        <v>187</v>
      </c>
      <c r="F97" s="212">
        <v>1114.27</v>
      </c>
      <c r="G97" s="117">
        <v>1017.97</v>
      </c>
      <c r="H97" s="121"/>
    </row>
    <row r="98" spans="1:8" ht="15.75">
      <c r="A98" s="119">
        <v>81</v>
      </c>
      <c r="B98" s="119" t="s">
        <v>102</v>
      </c>
      <c r="C98" s="118"/>
      <c r="D98" s="92" t="s">
        <v>244</v>
      </c>
      <c r="E98" s="117" t="s">
        <v>187</v>
      </c>
      <c r="F98" s="212">
        <v>124.29</v>
      </c>
      <c r="G98" s="119">
        <v>105.44</v>
      </c>
      <c r="H98" s="121"/>
    </row>
    <row r="99" spans="1:8" ht="15.75">
      <c r="A99" s="119">
        <v>82</v>
      </c>
      <c r="B99" s="117" t="s">
        <v>141</v>
      </c>
      <c r="C99" s="118"/>
      <c r="D99" s="92" t="s">
        <v>266</v>
      </c>
      <c r="E99" s="117" t="s">
        <v>187</v>
      </c>
      <c r="F99" s="212">
        <v>16391.49</v>
      </c>
      <c r="G99" s="119">
        <v>13195.59</v>
      </c>
      <c r="H99" s="121"/>
    </row>
    <row r="100" spans="1:8" ht="31.5">
      <c r="A100" s="119">
        <v>83</v>
      </c>
      <c r="B100" s="117" t="s">
        <v>120</v>
      </c>
      <c r="C100" s="117"/>
      <c r="D100" s="98" t="s">
        <v>253</v>
      </c>
      <c r="E100" s="117" t="s">
        <v>187</v>
      </c>
      <c r="F100" s="212">
        <v>563.07</v>
      </c>
      <c r="G100" s="117">
        <v>517.29</v>
      </c>
      <c r="H100" s="121"/>
    </row>
    <row r="101" spans="1:8" ht="15.75">
      <c r="A101" s="119">
        <v>84</v>
      </c>
      <c r="B101" s="117" t="s">
        <v>39</v>
      </c>
      <c r="C101" s="118"/>
      <c r="D101" s="92" t="s">
        <v>265</v>
      </c>
      <c r="E101" s="117" t="s">
        <v>187</v>
      </c>
      <c r="F101" s="211">
        <v>1999.15</v>
      </c>
      <c r="G101" s="119">
        <v>1887.77</v>
      </c>
      <c r="H101" s="121"/>
    </row>
    <row r="102" spans="1:8" ht="15.75">
      <c r="A102" s="119">
        <v>85</v>
      </c>
      <c r="B102" s="119" t="s">
        <v>110</v>
      </c>
      <c r="C102" s="118"/>
      <c r="D102" s="92" t="s">
        <v>247</v>
      </c>
      <c r="E102" s="117" t="s">
        <v>187</v>
      </c>
      <c r="F102" s="211">
        <v>836.68</v>
      </c>
      <c r="G102" s="119">
        <v>743.41</v>
      </c>
      <c r="H102" s="121"/>
    </row>
    <row r="103" spans="1:8" ht="25.5">
      <c r="A103" s="119">
        <v>86</v>
      </c>
      <c r="B103" s="139" t="s">
        <v>193</v>
      </c>
      <c r="C103" s="118"/>
      <c r="D103" s="208" t="s">
        <v>307</v>
      </c>
      <c r="E103" s="117" t="s">
        <v>187</v>
      </c>
      <c r="F103" s="209">
        <v>816.9</v>
      </c>
      <c r="G103" s="119"/>
      <c r="H103" s="121"/>
    </row>
    <row r="104" spans="1:8" ht="25.5">
      <c r="A104" s="119">
        <v>87</v>
      </c>
      <c r="B104" s="139" t="s">
        <v>193</v>
      </c>
      <c r="C104" s="130"/>
      <c r="D104" s="146" t="s">
        <v>4</v>
      </c>
      <c r="E104" s="115" t="s">
        <v>188</v>
      </c>
      <c r="F104" s="108">
        <v>7500</v>
      </c>
      <c r="G104" s="115"/>
      <c r="H104" s="121"/>
    </row>
    <row r="105" spans="1:8" ht="28.5">
      <c r="A105" s="119">
        <v>88</v>
      </c>
      <c r="B105" s="139" t="s">
        <v>193</v>
      </c>
      <c r="C105" s="147"/>
      <c r="D105" s="123" t="s">
        <v>194</v>
      </c>
      <c r="E105" s="117" t="s">
        <v>189</v>
      </c>
      <c r="F105" s="124">
        <v>5000</v>
      </c>
      <c r="G105" s="119"/>
      <c r="H105" s="121"/>
    </row>
    <row r="106" spans="1:8" ht="25.5">
      <c r="A106" s="119">
        <v>89</v>
      </c>
      <c r="B106" s="139" t="s">
        <v>193</v>
      </c>
      <c r="C106" s="148"/>
      <c r="D106" s="149" t="s">
        <v>195</v>
      </c>
      <c r="E106" s="119" t="s">
        <v>190</v>
      </c>
      <c r="F106" s="150">
        <v>14487.91</v>
      </c>
      <c r="G106" s="121"/>
      <c r="H106" s="115"/>
    </row>
    <row r="107" spans="1:8" ht="25.5">
      <c r="A107" s="119">
        <v>90</v>
      </c>
      <c r="B107" s="139" t="s">
        <v>193</v>
      </c>
      <c r="C107" s="122"/>
      <c r="D107" s="123" t="s">
        <v>196</v>
      </c>
      <c r="E107" s="119" t="s">
        <v>190</v>
      </c>
      <c r="F107" s="124">
        <v>48738.75</v>
      </c>
      <c r="G107" s="151"/>
      <c r="H107" s="115"/>
    </row>
    <row r="108" spans="1:8" ht="31.5">
      <c r="A108" s="119">
        <v>91</v>
      </c>
      <c r="B108" s="139" t="s">
        <v>193</v>
      </c>
      <c r="C108" s="152"/>
      <c r="D108" s="154" t="s">
        <v>270</v>
      </c>
      <c r="E108" s="125" t="s">
        <v>187</v>
      </c>
      <c r="F108" s="127">
        <v>8615.83</v>
      </c>
      <c r="G108" s="151"/>
      <c r="H108" s="115"/>
    </row>
    <row r="109" spans="1:8" ht="25.5">
      <c r="A109" s="119">
        <v>92</v>
      </c>
      <c r="B109" s="139" t="s">
        <v>193</v>
      </c>
      <c r="C109" s="218"/>
      <c r="D109" s="154" t="s">
        <v>319</v>
      </c>
      <c r="E109" s="119" t="s">
        <v>321</v>
      </c>
      <c r="F109" s="88">
        <v>35607</v>
      </c>
      <c r="G109" s="151"/>
      <c r="H109" s="115"/>
    </row>
    <row r="110" spans="1:8" s="129" customFormat="1" ht="31.5">
      <c r="A110" s="119">
        <v>93</v>
      </c>
      <c r="B110" s="139" t="s">
        <v>193</v>
      </c>
      <c r="C110" s="218"/>
      <c r="D110" s="154" t="s">
        <v>320</v>
      </c>
      <c r="E110" s="119" t="s">
        <v>321</v>
      </c>
      <c r="F110" s="88">
        <v>18000</v>
      </c>
      <c r="G110" s="153"/>
      <c r="H110" s="153"/>
    </row>
    <row r="111" spans="1:8" s="110" customFormat="1" ht="15">
      <c r="A111" s="155"/>
      <c r="B111" s="156"/>
      <c r="C111" s="157"/>
      <c r="D111" s="158"/>
      <c r="E111" s="159"/>
      <c r="F111" s="160"/>
      <c r="G111" s="162"/>
      <c r="H111" s="163"/>
    </row>
    <row r="112" spans="1:8" s="110" customFormat="1" ht="15">
      <c r="A112" s="161"/>
      <c r="B112" s="161" t="s">
        <v>191</v>
      </c>
      <c r="C112" s="161"/>
      <c r="D112" s="162" t="s">
        <v>335</v>
      </c>
      <c r="E112" s="162"/>
      <c r="F112" s="162"/>
      <c r="G112" s="162"/>
      <c r="H112" s="163"/>
    </row>
    <row r="113" spans="1:7" s="110" customFormat="1" ht="15">
      <c r="A113" s="161"/>
      <c r="B113" s="161"/>
      <c r="C113" s="161"/>
      <c r="D113" s="161"/>
      <c r="E113" s="162"/>
      <c r="F113" s="162"/>
      <c r="G113" s="162"/>
    </row>
    <row r="114" spans="1:6" ht="15">
      <c r="A114" s="161"/>
      <c r="B114" s="161" t="s">
        <v>192</v>
      </c>
      <c r="C114" s="161"/>
      <c r="D114" s="162" t="s">
        <v>336</v>
      </c>
      <c r="E114" s="162"/>
      <c r="F114" s="162"/>
    </row>
    <row r="116" ht="15.75">
      <c r="G116" s="166"/>
    </row>
    <row r="117" spans="2:7" ht="15.75">
      <c r="B117" s="164"/>
      <c r="C117" s="164"/>
      <c r="D117" s="164"/>
      <c r="E117" s="165"/>
      <c r="F117" s="166"/>
      <c r="G117" s="169"/>
    </row>
    <row r="118" spans="2:6" ht="18">
      <c r="B118" s="164"/>
      <c r="C118" s="164"/>
      <c r="D118" s="167"/>
      <c r="E118" s="168"/>
      <c r="F118" s="169"/>
    </row>
    <row r="121" spans="1:9" ht="15.75">
      <c r="A121" s="101"/>
      <c r="B121" s="101"/>
      <c r="C121" s="101"/>
      <c r="D121" s="100"/>
      <c r="E121" s="100"/>
      <c r="F121" s="100"/>
      <c r="G121" s="102"/>
      <c r="H121" s="102"/>
      <c r="I121" s="101"/>
    </row>
  </sheetData>
  <sheetProtection/>
  <mergeCells count="12">
    <mergeCell ref="A10:G10"/>
    <mergeCell ref="A15:A16"/>
    <mergeCell ref="E2:F2"/>
    <mergeCell ref="G15:G16"/>
    <mergeCell ref="A12:F12"/>
    <mergeCell ref="A14:F14"/>
    <mergeCell ref="B15:B16"/>
    <mergeCell ref="D15:D16"/>
    <mergeCell ref="E15:E16"/>
    <mergeCell ref="F15:F16"/>
    <mergeCell ref="L70:Q70"/>
    <mergeCell ref="K63:P63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  <rowBreaks count="1" manualBreakCount="1">
    <brk id="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15"/>
  <sheetViews>
    <sheetView zoomScalePageLayoutView="0" workbookViewId="0" topLeftCell="A100">
      <selection activeCell="D71" sqref="D71"/>
    </sheetView>
  </sheetViews>
  <sheetFormatPr defaultColWidth="9.00390625" defaultRowHeight="12.75"/>
  <cols>
    <col min="1" max="1" width="4.125" style="0" customWidth="1"/>
    <col min="2" max="2" width="14.875" style="0" customWidth="1"/>
    <col min="3" max="3" width="9.125" style="0" hidden="1" customWidth="1"/>
    <col min="4" max="4" width="78.625" style="0" customWidth="1"/>
    <col min="5" max="5" width="13.125" style="190" hidden="1" customWidth="1"/>
    <col min="6" max="6" width="16.625" style="0" hidden="1" customWidth="1"/>
    <col min="7" max="7" width="12.00390625" style="0" hidden="1" customWidth="1"/>
    <col min="8" max="8" width="15.00390625" style="0" hidden="1" customWidth="1"/>
  </cols>
  <sheetData>
    <row r="1" spans="1:7" ht="18">
      <c r="A1" s="8" t="s">
        <v>300</v>
      </c>
      <c r="D1" s="9"/>
      <c r="E1" s="205" t="s">
        <v>299</v>
      </c>
      <c r="F1" s="170"/>
      <c r="G1" s="8"/>
    </row>
    <row r="2" spans="1:9" ht="15.75">
      <c r="A2" s="12" t="s">
        <v>337</v>
      </c>
      <c r="C2" s="8"/>
      <c r="D2" s="214"/>
      <c r="E2" s="188" t="s">
        <v>295</v>
      </c>
      <c r="F2" s="172"/>
      <c r="G2" s="12"/>
      <c r="H2" s="8"/>
      <c r="I2" s="8"/>
    </row>
    <row r="3" spans="1:9" ht="15.75">
      <c r="A3" s="12" t="s">
        <v>305</v>
      </c>
      <c r="C3" s="8"/>
      <c r="D3" s="8"/>
      <c r="E3" s="188" t="s">
        <v>296</v>
      </c>
      <c r="F3" s="172"/>
      <c r="G3" s="12"/>
      <c r="H3" s="12"/>
      <c r="I3" s="8"/>
    </row>
    <row r="4" spans="1:9" ht="15.75">
      <c r="A4" s="12" t="s">
        <v>338</v>
      </c>
      <c r="C4" s="8"/>
      <c r="D4" s="8"/>
      <c r="E4" s="188" t="s">
        <v>297</v>
      </c>
      <c r="F4" s="171"/>
      <c r="G4" s="12"/>
      <c r="H4" s="12"/>
      <c r="I4" s="8"/>
    </row>
    <row r="5" spans="1:9" ht="15.75">
      <c r="A5" s="172" t="s">
        <v>339</v>
      </c>
      <c r="C5" s="8"/>
      <c r="D5" s="8"/>
      <c r="E5" s="188" t="s">
        <v>298</v>
      </c>
      <c r="F5" s="171"/>
      <c r="G5" s="12"/>
      <c r="H5" s="12"/>
      <c r="I5" s="8"/>
    </row>
    <row r="6" spans="1:9" ht="15.75">
      <c r="A6" s="8"/>
      <c r="B6" s="8"/>
      <c r="C6" s="8"/>
      <c r="D6" s="8"/>
      <c r="E6" s="189"/>
      <c r="G6" s="12"/>
      <c r="H6" s="12"/>
      <c r="I6" s="8"/>
    </row>
    <row r="7" spans="1:9" ht="15.75">
      <c r="A7" s="8"/>
      <c r="B7" s="8"/>
      <c r="C7" s="8"/>
      <c r="D7" s="11" t="s">
        <v>274</v>
      </c>
      <c r="G7" s="12"/>
      <c r="H7" s="12"/>
      <c r="I7" s="8"/>
    </row>
    <row r="8" spans="1:9" ht="15.75">
      <c r="A8" s="8"/>
      <c r="B8" s="8"/>
      <c r="C8" s="8"/>
      <c r="D8" s="1" t="s">
        <v>275</v>
      </c>
      <c r="E8" s="189"/>
      <c r="F8" s="12"/>
      <c r="G8" s="12"/>
      <c r="H8" s="12"/>
      <c r="I8" s="8"/>
    </row>
    <row r="9" spans="1:8" ht="15" customHeight="1">
      <c r="A9" s="224" t="s">
        <v>326</v>
      </c>
      <c r="B9" s="224"/>
      <c r="C9" s="224"/>
      <c r="D9" s="224"/>
      <c r="E9" s="224"/>
      <c r="F9" s="224"/>
      <c r="G9" s="224"/>
      <c r="H9" s="2"/>
    </row>
    <row r="10" spans="1:8" ht="12.75">
      <c r="A10" s="2"/>
      <c r="B10" s="2"/>
      <c r="C10" s="2"/>
      <c r="D10" s="2"/>
      <c r="E10" s="191"/>
      <c r="F10" s="2"/>
      <c r="G10" s="2"/>
      <c r="H10" s="2"/>
    </row>
    <row r="11" spans="1:8" ht="27" customHeight="1">
      <c r="A11" s="237" t="s">
        <v>315</v>
      </c>
      <c r="B11" s="237"/>
      <c r="C11" s="237"/>
      <c r="D11" s="237"/>
      <c r="E11" s="237"/>
      <c r="F11" s="237"/>
      <c r="G11" s="2"/>
      <c r="H11" s="2"/>
    </row>
    <row r="12" spans="1:8" s="23" customFormat="1" ht="15" customHeight="1">
      <c r="A12" s="225" t="s">
        <v>173</v>
      </c>
      <c r="B12" s="225" t="s">
        <v>177</v>
      </c>
      <c r="C12" s="80"/>
      <c r="D12" s="225" t="s">
        <v>174</v>
      </c>
      <c r="E12" s="225" t="s">
        <v>175</v>
      </c>
      <c r="F12" s="225" t="s">
        <v>176</v>
      </c>
      <c r="G12" s="222" t="s">
        <v>163</v>
      </c>
      <c r="H12" s="24"/>
    </row>
    <row r="13" spans="1:8" s="23" customFormat="1" ht="51.75" customHeight="1">
      <c r="A13" s="226"/>
      <c r="B13" s="226"/>
      <c r="C13" s="81"/>
      <c r="D13" s="238"/>
      <c r="E13" s="238"/>
      <c r="F13" s="238"/>
      <c r="G13" s="238"/>
      <c r="H13" s="24"/>
    </row>
    <row r="14" spans="1:8" ht="15.75">
      <c r="A14" s="82">
        <v>1</v>
      </c>
      <c r="B14" s="83">
        <v>2</v>
      </c>
      <c r="C14" s="84"/>
      <c r="D14" s="82">
        <v>3</v>
      </c>
      <c r="E14" s="83">
        <v>4</v>
      </c>
      <c r="F14" s="82">
        <v>5</v>
      </c>
      <c r="G14" s="7"/>
      <c r="H14" s="3"/>
    </row>
    <row r="15" spans="1:8" s="26" customFormat="1" ht="14.25">
      <c r="A15" s="50">
        <v>1</v>
      </c>
      <c r="B15" s="73" t="s">
        <v>36</v>
      </c>
      <c r="C15" s="20"/>
      <c r="D15" s="68" t="s">
        <v>17</v>
      </c>
      <c r="E15" s="182" t="s">
        <v>0</v>
      </c>
      <c r="F15" s="86">
        <f aca="true" t="shared" si="0" ref="F15:F30">G15*1.0292</f>
        <v>799.1737999999999</v>
      </c>
      <c r="G15" s="25">
        <v>776.5</v>
      </c>
      <c r="H15" s="25"/>
    </row>
    <row r="16" spans="1:8" s="26" customFormat="1" ht="14.25">
      <c r="A16" s="50">
        <v>2</v>
      </c>
      <c r="B16" s="73" t="s">
        <v>41</v>
      </c>
      <c r="C16" s="17"/>
      <c r="D16" s="68" t="s">
        <v>18</v>
      </c>
      <c r="E16" s="182" t="s">
        <v>0</v>
      </c>
      <c r="F16" s="86">
        <f t="shared" si="0"/>
        <v>1067.527408</v>
      </c>
      <c r="G16" s="25">
        <v>1037.24</v>
      </c>
      <c r="H16" s="25"/>
    </row>
    <row r="17" spans="1:8" s="26" customFormat="1" ht="14.25">
      <c r="A17" s="50">
        <v>3</v>
      </c>
      <c r="B17" s="73" t="s">
        <v>41</v>
      </c>
      <c r="C17" s="20"/>
      <c r="D17" s="68" t="s">
        <v>16</v>
      </c>
      <c r="E17" s="182" t="s">
        <v>0</v>
      </c>
      <c r="F17" s="86">
        <f t="shared" si="0"/>
        <v>1067.527408</v>
      </c>
      <c r="G17" s="25">
        <v>1037.24</v>
      </c>
      <c r="H17" s="25"/>
    </row>
    <row r="18" spans="1:8" ht="14.25">
      <c r="A18" s="50">
        <v>4</v>
      </c>
      <c r="B18" s="31" t="s">
        <v>79</v>
      </c>
      <c r="C18" s="30"/>
      <c r="D18" s="57" t="s">
        <v>80</v>
      </c>
      <c r="E18" s="40" t="s">
        <v>0</v>
      </c>
      <c r="F18" s="85">
        <f t="shared" si="0"/>
        <v>832.2522879999999</v>
      </c>
      <c r="G18" s="32">
        <v>808.64</v>
      </c>
      <c r="H18" s="6"/>
    </row>
    <row r="19" spans="1:8" ht="14.25">
      <c r="A19" s="50">
        <v>5</v>
      </c>
      <c r="B19" s="31" t="s">
        <v>81</v>
      </c>
      <c r="C19" s="30"/>
      <c r="D19" s="57" t="s">
        <v>82</v>
      </c>
      <c r="E19" s="40" t="s">
        <v>0</v>
      </c>
      <c r="F19" s="85">
        <f t="shared" si="0"/>
        <v>573.41878</v>
      </c>
      <c r="G19" s="32">
        <v>557.15</v>
      </c>
      <c r="H19" s="6"/>
    </row>
    <row r="20" spans="1:8" s="26" customFormat="1" ht="14.25">
      <c r="A20" s="50">
        <v>6</v>
      </c>
      <c r="B20" s="73" t="s">
        <v>35</v>
      </c>
      <c r="C20" s="17"/>
      <c r="D20" s="68" t="s">
        <v>19</v>
      </c>
      <c r="E20" s="182" t="s">
        <v>0</v>
      </c>
      <c r="F20" s="86">
        <f t="shared" si="0"/>
        <v>799.1737999999999</v>
      </c>
      <c r="G20" s="25">
        <v>776.5</v>
      </c>
      <c r="H20" s="25"/>
    </row>
    <row r="21" spans="1:8" ht="14.25">
      <c r="A21" s="50">
        <v>7</v>
      </c>
      <c r="B21" s="42" t="s">
        <v>145</v>
      </c>
      <c r="C21" s="4"/>
      <c r="D21" s="59" t="s">
        <v>6</v>
      </c>
      <c r="E21" s="181" t="s">
        <v>0</v>
      </c>
      <c r="F21" s="87">
        <f t="shared" si="0"/>
        <v>1139.756664</v>
      </c>
      <c r="G21" s="7">
        <v>1107.42</v>
      </c>
      <c r="H21" s="7"/>
    </row>
    <row r="22" spans="1:8" ht="14.25">
      <c r="A22" s="50">
        <v>8</v>
      </c>
      <c r="B22" s="31" t="s">
        <v>83</v>
      </c>
      <c r="C22" s="30"/>
      <c r="D22" s="57" t="s">
        <v>84</v>
      </c>
      <c r="E22" s="40" t="s">
        <v>0</v>
      </c>
      <c r="F22" s="85">
        <f t="shared" si="0"/>
        <v>194.68347199999997</v>
      </c>
      <c r="G22" s="32">
        <v>189.16</v>
      </c>
      <c r="H22" s="6"/>
    </row>
    <row r="23" spans="1:8" ht="14.25">
      <c r="A23" s="50">
        <v>9</v>
      </c>
      <c r="B23" s="31" t="s">
        <v>71</v>
      </c>
      <c r="C23" s="30"/>
      <c r="D23" s="57" t="s">
        <v>72</v>
      </c>
      <c r="E23" s="40" t="s">
        <v>1</v>
      </c>
      <c r="F23" s="85">
        <f t="shared" si="0"/>
        <v>308.34832</v>
      </c>
      <c r="G23" s="32">
        <v>299.6</v>
      </c>
      <c r="H23" s="6"/>
    </row>
    <row r="24" spans="1:8" ht="14.25">
      <c r="A24" s="50">
        <v>10</v>
      </c>
      <c r="B24" s="31" t="s">
        <v>69</v>
      </c>
      <c r="C24" s="30"/>
      <c r="D24" s="57" t="s">
        <v>70</v>
      </c>
      <c r="E24" s="40" t="s">
        <v>1</v>
      </c>
      <c r="F24" s="85">
        <f t="shared" si="0"/>
        <v>347.10799199999997</v>
      </c>
      <c r="G24" s="13">
        <v>337.26</v>
      </c>
      <c r="H24" s="6"/>
    </row>
    <row r="25" spans="1:8" ht="14.25">
      <c r="A25" s="50">
        <v>11</v>
      </c>
      <c r="B25" s="31" t="s">
        <v>57</v>
      </c>
      <c r="C25" s="30"/>
      <c r="D25" s="57" t="s">
        <v>58</v>
      </c>
      <c r="E25" s="39" t="s">
        <v>2</v>
      </c>
      <c r="F25" s="85">
        <f t="shared" si="0"/>
        <v>371.84995999999995</v>
      </c>
      <c r="G25" s="13">
        <v>361.3</v>
      </c>
      <c r="H25" s="6"/>
    </row>
    <row r="26" spans="1:8" ht="28.5">
      <c r="A26" s="50">
        <v>12</v>
      </c>
      <c r="B26" s="31" t="s">
        <v>59</v>
      </c>
      <c r="C26" s="30"/>
      <c r="D26" s="57" t="s">
        <v>60</v>
      </c>
      <c r="E26" s="39" t="s">
        <v>2</v>
      </c>
      <c r="F26" s="85">
        <f t="shared" si="0"/>
        <v>251.99961999999996</v>
      </c>
      <c r="G26" s="13">
        <v>244.85</v>
      </c>
      <c r="H26" s="6"/>
    </row>
    <row r="27" spans="1:8" ht="14.25">
      <c r="A27" s="50">
        <v>13</v>
      </c>
      <c r="B27" s="31" t="s">
        <v>61</v>
      </c>
      <c r="C27" s="30"/>
      <c r="D27" s="57" t="s">
        <v>62</v>
      </c>
      <c r="E27" s="39" t="s">
        <v>2</v>
      </c>
      <c r="F27" s="85">
        <f t="shared" si="0"/>
        <v>394.7187839999999</v>
      </c>
      <c r="G27" s="13">
        <v>383.52</v>
      </c>
      <c r="H27" s="6"/>
    </row>
    <row r="28" spans="1:8" ht="28.5">
      <c r="A28" s="50">
        <v>14</v>
      </c>
      <c r="B28" s="31" t="s">
        <v>63</v>
      </c>
      <c r="C28" s="30"/>
      <c r="D28" s="57" t="s">
        <v>64</v>
      </c>
      <c r="E28" s="39" t="s">
        <v>2</v>
      </c>
      <c r="F28" s="85">
        <f t="shared" si="0"/>
        <v>736.5675639999998</v>
      </c>
      <c r="G28" s="31">
        <v>715.67</v>
      </c>
      <c r="H28" s="6"/>
    </row>
    <row r="29" spans="1:8" ht="35.25" customHeight="1">
      <c r="A29" s="50">
        <v>15</v>
      </c>
      <c r="B29" s="31" t="s">
        <v>65</v>
      </c>
      <c r="C29" s="30"/>
      <c r="D29" s="57" t="s">
        <v>66</v>
      </c>
      <c r="E29" s="39" t="s">
        <v>2</v>
      </c>
      <c r="F29" s="85">
        <f t="shared" si="0"/>
        <v>740.8181599999999</v>
      </c>
      <c r="G29" s="13">
        <v>719.8</v>
      </c>
      <c r="H29" s="6"/>
    </row>
    <row r="30" spans="1:8" ht="14.25">
      <c r="A30" s="50">
        <v>16</v>
      </c>
      <c r="B30" s="31" t="s">
        <v>67</v>
      </c>
      <c r="C30" s="30"/>
      <c r="D30" s="57" t="s">
        <v>68</v>
      </c>
      <c r="E30" s="39" t="s">
        <v>2</v>
      </c>
      <c r="F30" s="85">
        <f t="shared" si="0"/>
        <v>293.033824</v>
      </c>
      <c r="G30" s="13">
        <v>284.72</v>
      </c>
      <c r="H30" s="6"/>
    </row>
    <row r="31" spans="1:8" ht="28.5">
      <c r="A31" s="50">
        <v>17</v>
      </c>
      <c r="B31" s="31" t="s">
        <v>310</v>
      </c>
      <c r="C31" s="30"/>
      <c r="D31" s="57" t="s">
        <v>311</v>
      </c>
      <c r="E31" s="39"/>
      <c r="F31" s="85"/>
      <c r="G31" s="13"/>
      <c r="H31" s="6"/>
    </row>
    <row r="32" spans="1:8" s="38" customFormat="1" ht="14.25">
      <c r="A32" s="50">
        <v>18</v>
      </c>
      <c r="B32" s="72" t="s">
        <v>308</v>
      </c>
      <c r="C32" s="34"/>
      <c r="D32" s="61" t="s">
        <v>309</v>
      </c>
      <c r="E32" s="179" t="s">
        <v>1</v>
      </c>
      <c r="F32" s="63">
        <v>520</v>
      </c>
      <c r="G32" s="35"/>
      <c r="H32" s="37" t="s">
        <v>146</v>
      </c>
    </row>
    <row r="33" spans="1:8" ht="14.25">
      <c r="A33" s="50">
        <v>19</v>
      </c>
      <c r="B33" s="31" t="s">
        <v>73</v>
      </c>
      <c r="C33" s="30"/>
      <c r="D33" s="57" t="s">
        <v>74</v>
      </c>
      <c r="E33" s="39" t="s">
        <v>2</v>
      </c>
      <c r="F33" s="85">
        <f aca="true" t="shared" si="1" ref="F33:F60">G33*1.0292</f>
        <v>607.372088</v>
      </c>
      <c r="G33" s="32">
        <v>590.14</v>
      </c>
      <c r="H33" s="6"/>
    </row>
    <row r="34" spans="1:8" ht="28.5">
      <c r="A34" s="50">
        <v>20</v>
      </c>
      <c r="B34" s="31" t="s">
        <v>77</v>
      </c>
      <c r="C34" s="30"/>
      <c r="D34" s="57" t="s">
        <v>78</v>
      </c>
      <c r="E34" s="39" t="s">
        <v>2</v>
      </c>
      <c r="F34" s="85">
        <f t="shared" si="1"/>
        <v>409.05553999999995</v>
      </c>
      <c r="G34" s="32">
        <v>397.45</v>
      </c>
      <c r="H34" s="6"/>
    </row>
    <row r="35" spans="1:8" s="26" customFormat="1" ht="14.25">
      <c r="A35" s="50">
        <v>21</v>
      </c>
      <c r="B35" s="73" t="s">
        <v>29</v>
      </c>
      <c r="C35" s="20"/>
      <c r="D35" s="67" t="s">
        <v>21</v>
      </c>
      <c r="E35" s="180" t="s">
        <v>2</v>
      </c>
      <c r="F35" s="86">
        <f t="shared" si="1"/>
        <v>393.524912</v>
      </c>
      <c r="G35" s="25">
        <v>382.36</v>
      </c>
      <c r="H35" s="25"/>
    </row>
    <row r="36" spans="1:8" s="26" customFormat="1" ht="14.25">
      <c r="A36" s="50">
        <v>22</v>
      </c>
      <c r="B36" s="73" t="s">
        <v>31</v>
      </c>
      <c r="C36" s="20"/>
      <c r="D36" s="67" t="s">
        <v>30</v>
      </c>
      <c r="E36" s="180" t="s">
        <v>2</v>
      </c>
      <c r="F36" s="86">
        <f t="shared" si="1"/>
        <v>340.97396</v>
      </c>
      <c r="G36" s="25">
        <v>331.3</v>
      </c>
      <c r="H36" s="25"/>
    </row>
    <row r="37" spans="1:8" ht="15.75">
      <c r="A37" s="50">
        <v>23</v>
      </c>
      <c r="B37" s="41" t="s">
        <v>45</v>
      </c>
      <c r="C37" s="14"/>
      <c r="D37" s="60" t="s">
        <v>46</v>
      </c>
      <c r="E37" s="39" t="s">
        <v>2</v>
      </c>
      <c r="F37" s="87">
        <f t="shared" si="1"/>
        <v>3171.7782679999996</v>
      </c>
      <c r="G37" s="7">
        <v>3081.79</v>
      </c>
      <c r="H37" s="3"/>
    </row>
    <row r="38" spans="1:8" ht="45.75" customHeight="1">
      <c r="A38" s="50">
        <v>24</v>
      </c>
      <c r="B38" s="41" t="s">
        <v>49</v>
      </c>
      <c r="C38" s="14"/>
      <c r="D38" s="60" t="s">
        <v>50</v>
      </c>
      <c r="E38" s="39" t="s">
        <v>2</v>
      </c>
      <c r="F38" s="87">
        <f t="shared" si="1"/>
        <v>2526.6036639999998</v>
      </c>
      <c r="G38" s="7">
        <v>2454.92</v>
      </c>
      <c r="H38" s="3"/>
    </row>
    <row r="39" spans="1:8" s="38" customFormat="1" ht="14.25">
      <c r="A39" s="50">
        <v>25</v>
      </c>
      <c r="B39" s="50" t="s">
        <v>75</v>
      </c>
      <c r="C39" s="200"/>
      <c r="D39" s="199" t="s">
        <v>76</v>
      </c>
      <c r="E39" s="186" t="s">
        <v>2</v>
      </c>
      <c r="F39" s="201">
        <f t="shared" si="1"/>
        <v>321.151568</v>
      </c>
      <c r="G39" s="72">
        <v>312.04</v>
      </c>
      <c r="H39" s="44"/>
    </row>
    <row r="40" spans="1:8" ht="14.25">
      <c r="A40" s="50">
        <v>26</v>
      </c>
      <c r="B40" s="41" t="s">
        <v>56</v>
      </c>
      <c r="C40" s="30"/>
      <c r="D40" s="60" t="s">
        <v>171</v>
      </c>
      <c r="E40" s="39" t="s">
        <v>2</v>
      </c>
      <c r="F40" s="85">
        <f t="shared" si="1"/>
        <v>148.812028</v>
      </c>
      <c r="G40" s="13">
        <v>144.59</v>
      </c>
      <c r="H40" s="6"/>
    </row>
    <row r="41" spans="1:8" ht="15.75">
      <c r="A41" s="50">
        <v>27</v>
      </c>
      <c r="B41" s="41" t="s">
        <v>52</v>
      </c>
      <c r="C41" s="14"/>
      <c r="D41" s="60" t="s">
        <v>167</v>
      </c>
      <c r="E41" s="39" t="s">
        <v>2</v>
      </c>
      <c r="F41" s="87">
        <f t="shared" si="1"/>
        <v>29.568915999999998</v>
      </c>
      <c r="G41" s="7">
        <v>28.73</v>
      </c>
      <c r="H41" s="3"/>
    </row>
    <row r="42" spans="1:8" ht="15.75">
      <c r="A42" s="50">
        <v>28</v>
      </c>
      <c r="B42" s="41" t="s">
        <v>53</v>
      </c>
      <c r="C42" s="14"/>
      <c r="D42" s="60" t="s">
        <v>168</v>
      </c>
      <c r="E42" s="39" t="s">
        <v>2</v>
      </c>
      <c r="F42" s="87">
        <f t="shared" si="1"/>
        <v>46.06699199999999</v>
      </c>
      <c r="G42" s="7">
        <v>44.76</v>
      </c>
      <c r="H42" s="3"/>
    </row>
    <row r="43" spans="1:8" s="26" customFormat="1" ht="14.25">
      <c r="A43" s="50">
        <v>29</v>
      </c>
      <c r="B43" s="73" t="s">
        <v>32</v>
      </c>
      <c r="C43" s="20"/>
      <c r="D43" s="67" t="s">
        <v>22</v>
      </c>
      <c r="E43" s="180" t="s">
        <v>2</v>
      </c>
      <c r="F43" s="86">
        <f t="shared" si="1"/>
        <v>429.361656</v>
      </c>
      <c r="G43" s="25">
        <v>417.18</v>
      </c>
      <c r="H43" s="25"/>
    </row>
    <row r="44" spans="1:8" ht="15.75">
      <c r="A44" s="50">
        <v>30</v>
      </c>
      <c r="B44" s="41" t="s">
        <v>51</v>
      </c>
      <c r="C44" s="14"/>
      <c r="D44" s="60" t="s">
        <v>166</v>
      </c>
      <c r="E44" s="39" t="s">
        <v>2</v>
      </c>
      <c r="F44" s="87">
        <f t="shared" si="1"/>
        <v>393.38082399999996</v>
      </c>
      <c r="G44" s="7">
        <v>382.22</v>
      </c>
      <c r="H44" s="3"/>
    </row>
    <row r="45" spans="1:8" s="26" customFormat="1" ht="14.25">
      <c r="A45" s="50">
        <v>31</v>
      </c>
      <c r="B45" s="73" t="s">
        <v>34</v>
      </c>
      <c r="C45" s="20"/>
      <c r="D45" s="67" t="s">
        <v>24</v>
      </c>
      <c r="E45" s="180" t="s">
        <v>2</v>
      </c>
      <c r="F45" s="86">
        <f t="shared" si="1"/>
        <v>508.74385199999995</v>
      </c>
      <c r="G45" s="25">
        <v>494.31</v>
      </c>
      <c r="H45" s="25"/>
    </row>
    <row r="46" spans="1:8" ht="14.25">
      <c r="A46" s="50">
        <v>32</v>
      </c>
      <c r="B46" s="41" t="s">
        <v>55</v>
      </c>
      <c r="C46" s="30"/>
      <c r="D46" s="60" t="s">
        <v>170</v>
      </c>
      <c r="E46" s="39" t="s">
        <v>2</v>
      </c>
      <c r="F46" s="85">
        <f t="shared" si="1"/>
        <v>29.568915999999998</v>
      </c>
      <c r="G46" s="13">
        <v>28.73</v>
      </c>
      <c r="H46" s="6"/>
    </row>
    <row r="47" spans="1:8" s="26" customFormat="1" ht="14.25">
      <c r="A47" s="50">
        <v>33</v>
      </c>
      <c r="B47" s="73" t="s">
        <v>28</v>
      </c>
      <c r="C47" s="20"/>
      <c r="D47" s="67" t="s">
        <v>20</v>
      </c>
      <c r="E47" s="180" t="s">
        <v>2</v>
      </c>
      <c r="F47" s="86">
        <f t="shared" si="1"/>
        <v>308.945256</v>
      </c>
      <c r="G47" s="25">
        <v>300.18</v>
      </c>
      <c r="H47" s="25"/>
    </row>
    <row r="48" spans="1:8" s="26" customFormat="1" ht="14.25">
      <c r="A48" s="50">
        <v>34</v>
      </c>
      <c r="B48" s="73" t="s">
        <v>33</v>
      </c>
      <c r="C48" s="20"/>
      <c r="D48" s="67" t="s">
        <v>23</v>
      </c>
      <c r="E48" s="180" t="s">
        <v>2</v>
      </c>
      <c r="F48" s="86">
        <f t="shared" si="1"/>
        <v>449.7089399999999</v>
      </c>
      <c r="G48" s="25">
        <v>436.95</v>
      </c>
      <c r="H48" s="25"/>
    </row>
    <row r="49" spans="1:8" ht="15">
      <c r="A49" s="50">
        <v>35</v>
      </c>
      <c r="B49" s="41" t="s">
        <v>54</v>
      </c>
      <c r="C49" s="30"/>
      <c r="D49" s="60" t="s">
        <v>169</v>
      </c>
      <c r="E49" s="39" t="s">
        <v>2</v>
      </c>
      <c r="F49" s="85">
        <f t="shared" si="1"/>
        <v>339.33753199999995</v>
      </c>
      <c r="G49" s="13">
        <v>329.71</v>
      </c>
      <c r="H49" s="6"/>
    </row>
    <row r="50" spans="1:8" ht="71.25" customHeight="1">
      <c r="A50" s="50">
        <v>36</v>
      </c>
      <c r="B50" s="28" t="s">
        <v>43</v>
      </c>
      <c r="C50" s="14"/>
      <c r="D50" s="67" t="s">
        <v>47</v>
      </c>
      <c r="E50" s="39" t="s">
        <v>2</v>
      </c>
      <c r="F50" s="87">
        <f t="shared" si="1"/>
        <v>2345.876144</v>
      </c>
      <c r="G50" s="27">
        <v>2279.32</v>
      </c>
      <c r="H50" s="3"/>
    </row>
    <row r="51" spans="1:8" ht="71.25" customHeight="1">
      <c r="A51" s="50">
        <v>37</v>
      </c>
      <c r="B51" s="28" t="s">
        <v>44</v>
      </c>
      <c r="C51" s="29"/>
      <c r="D51" s="67" t="s">
        <v>48</v>
      </c>
      <c r="E51" s="39" t="s">
        <v>2</v>
      </c>
      <c r="F51" s="87">
        <f t="shared" si="1"/>
        <v>2687.5602519999998</v>
      </c>
      <c r="G51" s="27">
        <v>2611.31</v>
      </c>
      <c r="H51" s="3"/>
    </row>
    <row r="52" spans="1:8" ht="28.5">
      <c r="A52" s="50">
        <v>38</v>
      </c>
      <c r="B52" s="31" t="s">
        <v>85</v>
      </c>
      <c r="C52" s="30"/>
      <c r="D52" s="57" t="s">
        <v>86</v>
      </c>
      <c r="E52" s="39" t="s">
        <v>2</v>
      </c>
      <c r="F52" s="85">
        <f t="shared" si="1"/>
        <v>107.96307999999999</v>
      </c>
      <c r="G52" s="32">
        <v>104.9</v>
      </c>
      <c r="H52" s="6"/>
    </row>
    <row r="53" spans="1:8" ht="30.75" customHeight="1">
      <c r="A53" s="50">
        <v>39</v>
      </c>
      <c r="B53" s="31" t="s">
        <v>87</v>
      </c>
      <c r="C53" s="30"/>
      <c r="D53" s="57" t="s">
        <v>88</v>
      </c>
      <c r="E53" s="39" t="s">
        <v>2</v>
      </c>
      <c r="F53" s="85">
        <f t="shared" si="1"/>
        <v>606.3428879999999</v>
      </c>
      <c r="G53" s="32">
        <v>589.14</v>
      </c>
      <c r="H53" s="6"/>
    </row>
    <row r="54" spans="1:8" ht="29.25" customHeight="1">
      <c r="A54" s="50">
        <v>40</v>
      </c>
      <c r="B54" s="31" t="s">
        <v>89</v>
      </c>
      <c r="C54" s="30"/>
      <c r="D54" s="57" t="s">
        <v>90</v>
      </c>
      <c r="E54" s="39" t="s">
        <v>2</v>
      </c>
      <c r="F54" s="85">
        <f t="shared" si="1"/>
        <v>268.796164</v>
      </c>
      <c r="G54" s="32">
        <v>261.17</v>
      </c>
      <c r="H54" s="6"/>
    </row>
    <row r="55" spans="1:8" ht="14.25">
      <c r="A55" s="50">
        <v>41</v>
      </c>
      <c r="B55" s="31" t="s">
        <v>91</v>
      </c>
      <c r="C55" s="30"/>
      <c r="D55" s="57" t="s">
        <v>92</v>
      </c>
      <c r="E55" s="39" t="s">
        <v>2</v>
      </c>
      <c r="F55" s="85">
        <f t="shared" si="1"/>
        <v>1075.3596199999997</v>
      </c>
      <c r="G55" s="32">
        <v>1044.85</v>
      </c>
      <c r="H55" s="6"/>
    </row>
    <row r="56" spans="1:8" ht="42.75">
      <c r="A56" s="50">
        <v>42</v>
      </c>
      <c r="B56" s="31" t="s">
        <v>93</v>
      </c>
      <c r="C56" s="30"/>
      <c r="D56" s="57" t="s">
        <v>94</v>
      </c>
      <c r="E56" s="39" t="s">
        <v>2</v>
      </c>
      <c r="F56" s="85">
        <f t="shared" si="1"/>
        <v>340.1814759999999</v>
      </c>
      <c r="G56" s="32">
        <v>330.53</v>
      </c>
      <c r="H56" s="6"/>
    </row>
    <row r="57" spans="1:8" ht="14.25">
      <c r="A57" s="50">
        <v>43</v>
      </c>
      <c r="B57" s="31" t="s">
        <v>95</v>
      </c>
      <c r="C57" s="30"/>
      <c r="D57" s="57" t="s">
        <v>96</v>
      </c>
      <c r="E57" s="39" t="s">
        <v>2</v>
      </c>
      <c r="F57" s="85">
        <f t="shared" si="1"/>
        <v>410.89780799999994</v>
      </c>
      <c r="G57" s="32">
        <v>399.24</v>
      </c>
      <c r="H57" s="6"/>
    </row>
    <row r="58" spans="1:8" ht="14.25">
      <c r="A58" s="50">
        <v>44</v>
      </c>
      <c r="B58" s="31" t="s">
        <v>97</v>
      </c>
      <c r="C58" s="30"/>
      <c r="D58" s="57" t="s">
        <v>98</v>
      </c>
      <c r="E58" s="39" t="s">
        <v>2</v>
      </c>
      <c r="F58" s="85">
        <f t="shared" si="1"/>
        <v>270.49434399999996</v>
      </c>
      <c r="G58" s="32">
        <v>262.82</v>
      </c>
      <c r="H58" s="6"/>
    </row>
    <row r="59" spans="1:8" ht="28.5">
      <c r="A59" s="50">
        <v>45</v>
      </c>
      <c r="B59" s="42" t="s">
        <v>154</v>
      </c>
      <c r="C59" s="4"/>
      <c r="D59" s="59" t="s">
        <v>164</v>
      </c>
      <c r="E59" s="41" t="s">
        <v>1</v>
      </c>
      <c r="F59" s="85">
        <f t="shared" si="1"/>
        <v>651.6379799999999</v>
      </c>
      <c r="G59" s="7">
        <v>633.15</v>
      </c>
      <c r="H59" s="6"/>
    </row>
    <row r="60" spans="1:8" ht="28.5">
      <c r="A60" s="50">
        <v>46</v>
      </c>
      <c r="B60" s="42" t="s">
        <v>153</v>
      </c>
      <c r="C60" s="4"/>
      <c r="D60" s="59" t="s">
        <v>165</v>
      </c>
      <c r="E60" s="41" t="s">
        <v>1</v>
      </c>
      <c r="F60" s="85">
        <f t="shared" si="1"/>
        <v>672.5513239999999</v>
      </c>
      <c r="G60" s="7">
        <v>653.47</v>
      </c>
      <c r="H60" s="6"/>
    </row>
    <row r="61" spans="1:8" ht="14.25">
      <c r="A61" s="50">
        <v>47</v>
      </c>
      <c r="B61" s="42" t="s">
        <v>150</v>
      </c>
      <c r="C61" s="4"/>
      <c r="D61" s="59" t="s">
        <v>283</v>
      </c>
      <c r="E61" s="181" t="s">
        <v>1</v>
      </c>
      <c r="F61" s="64">
        <v>707.23</v>
      </c>
      <c r="G61" s="56">
        <f>F61/1.0292</f>
        <v>687.1647881849982</v>
      </c>
      <c r="H61" s="7"/>
    </row>
    <row r="62" spans="1:8" s="38" customFormat="1" ht="14.25">
      <c r="A62" s="50">
        <v>48</v>
      </c>
      <c r="B62" s="48" t="s">
        <v>156</v>
      </c>
      <c r="C62" s="43"/>
      <c r="D62" s="58" t="s">
        <v>157</v>
      </c>
      <c r="E62" s="45" t="s">
        <v>1</v>
      </c>
      <c r="F62" s="85">
        <f>G62*1.0292</f>
        <v>760.7023039999999</v>
      </c>
      <c r="G62" s="37">
        <v>739.12</v>
      </c>
      <c r="H62" s="44" t="s">
        <v>155</v>
      </c>
    </row>
    <row r="63" spans="1:8" ht="14.25">
      <c r="A63" s="50">
        <v>49</v>
      </c>
      <c r="B63" s="42" t="s">
        <v>148</v>
      </c>
      <c r="C63" s="4"/>
      <c r="D63" s="59" t="s">
        <v>284</v>
      </c>
      <c r="E63" s="181" t="s">
        <v>1</v>
      </c>
      <c r="F63" s="64">
        <v>762.27</v>
      </c>
      <c r="G63" s="56">
        <f>F63/1.0292</f>
        <v>740.6432180334241</v>
      </c>
      <c r="H63" s="6"/>
    </row>
    <row r="64" spans="1:8" ht="14.25">
      <c r="A64" s="50">
        <v>50</v>
      </c>
      <c r="B64" s="42" t="s">
        <v>149</v>
      </c>
      <c r="C64" s="4"/>
      <c r="D64" s="59" t="s">
        <v>282</v>
      </c>
      <c r="E64" s="181" t="s">
        <v>1</v>
      </c>
      <c r="F64" s="64">
        <v>1403.12</v>
      </c>
      <c r="G64" s="56">
        <f>F64/1.0292</f>
        <v>1363.3113097551498</v>
      </c>
      <c r="H64" s="7"/>
    </row>
    <row r="65" spans="1:8" ht="14.25">
      <c r="A65" s="50">
        <v>51</v>
      </c>
      <c r="B65" s="42" t="s">
        <v>147</v>
      </c>
      <c r="C65" s="4"/>
      <c r="D65" s="59" t="s">
        <v>285</v>
      </c>
      <c r="E65" s="181" t="s">
        <v>1</v>
      </c>
      <c r="F65" s="64">
        <v>886.94</v>
      </c>
      <c r="G65" s="56">
        <f>F65/1.0292</f>
        <v>861.7761368052858</v>
      </c>
      <c r="H65" s="6"/>
    </row>
    <row r="66" spans="1:8" s="47" customFormat="1" ht="28.5">
      <c r="A66" s="50">
        <v>52</v>
      </c>
      <c r="B66" s="48" t="s">
        <v>158</v>
      </c>
      <c r="C66" s="46"/>
      <c r="D66" s="58" t="s">
        <v>159</v>
      </c>
      <c r="E66" s="45" t="s">
        <v>1</v>
      </c>
      <c r="F66" s="85">
        <f>G66*1.0292</f>
        <v>1161.5551199999998</v>
      </c>
      <c r="G66" s="37">
        <v>1128.6</v>
      </c>
      <c r="H66" s="37"/>
    </row>
    <row r="67" spans="1:8" ht="28.5" customHeight="1">
      <c r="A67" s="50">
        <v>53</v>
      </c>
      <c r="B67" s="42" t="s">
        <v>151</v>
      </c>
      <c r="C67" s="4"/>
      <c r="D67" s="59" t="s">
        <v>152</v>
      </c>
      <c r="E67" s="181" t="s">
        <v>1</v>
      </c>
      <c r="F67" s="64">
        <v>4899.47</v>
      </c>
      <c r="G67" s="56">
        <f>F67/1.0292</f>
        <v>4760.464438398757</v>
      </c>
      <c r="H67" s="7"/>
    </row>
    <row r="68" spans="1:8" s="26" customFormat="1" ht="14.25">
      <c r="A68" s="50">
        <v>54</v>
      </c>
      <c r="B68" s="73" t="s">
        <v>15</v>
      </c>
      <c r="C68" s="20"/>
      <c r="D68" s="67" t="s">
        <v>14</v>
      </c>
      <c r="E68" s="180" t="s">
        <v>2</v>
      </c>
      <c r="F68" s="86">
        <f>G68*1.0292</f>
        <v>407.61465999999996</v>
      </c>
      <c r="G68" s="25">
        <v>396.05</v>
      </c>
      <c r="H68" s="25"/>
    </row>
    <row r="69" spans="1:8" ht="14.25">
      <c r="A69" s="50">
        <v>55</v>
      </c>
      <c r="B69" s="31" t="s">
        <v>139</v>
      </c>
      <c r="C69" s="31"/>
      <c r="D69" s="57" t="s">
        <v>9</v>
      </c>
      <c r="E69" s="39" t="s">
        <v>2</v>
      </c>
      <c r="F69" s="85">
        <f>G69*1.0292</f>
        <v>1019.9680759999999</v>
      </c>
      <c r="G69" s="31">
        <v>991.03</v>
      </c>
      <c r="H69" s="6"/>
    </row>
    <row r="70" spans="1:8" s="38" customFormat="1" ht="14.25">
      <c r="A70" s="50">
        <v>56</v>
      </c>
      <c r="B70" s="48" t="s">
        <v>290</v>
      </c>
      <c r="C70" s="43"/>
      <c r="D70" s="58" t="s">
        <v>291</v>
      </c>
      <c r="E70" s="202" t="s">
        <v>2</v>
      </c>
      <c r="F70" s="203">
        <v>994.42</v>
      </c>
      <c r="G70" s="37"/>
      <c r="H70" s="37"/>
    </row>
    <row r="71" spans="1:8" ht="44.25" customHeight="1">
      <c r="A71" s="50">
        <v>57</v>
      </c>
      <c r="B71" s="31" t="s">
        <v>126</v>
      </c>
      <c r="C71" s="31"/>
      <c r="D71" s="57" t="s">
        <v>127</v>
      </c>
      <c r="E71" s="39" t="s">
        <v>2</v>
      </c>
      <c r="F71" s="85">
        <f aca="true" t="shared" si="2" ref="F71:F99">G71*1.0292</f>
        <v>1528.7222199999997</v>
      </c>
      <c r="G71" s="31">
        <v>1485.35</v>
      </c>
      <c r="H71" s="6"/>
    </row>
    <row r="72" spans="1:8" ht="14.25">
      <c r="A72" s="50">
        <v>58</v>
      </c>
      <c r="B72" s="31" t="s">
        <v>128</v>
      </c>
      <c r="C72" s="31"/>
      <c r="D72" s="57" t="s">
        <v>129</v>
      </c>
      <c r="E72" s="39" t="s">
        <v>2</v>
      </c>
      <c r="F72" s="85">
        <f t="shared" si="2"/>
        <v>1178.094364</v>
      </c>
      <c r="G72" s="31">
        <v>1144.67</v>
      </c>
      <c r="H72" s="6"/>
    </row>
    <row r="73" spans="1:8" s="26" customFormat="1" ht="14.25">
      <c r="A73" s="50">
        <v>59</v>
      </c>
      <c r="B73" s="74" t="s">
        <v>38</v>
      </c>
      <c r="C73" s="19"/>
      <c r="D73" s="69" t="s">
        <v>37</v>
      </c>
      <c r="E73" s="183" t="s">
        <v>2</v>
      </c>
      <c r="F73" s="86">
        <f t="shared" si="2"/>
        <v>950.661748</v>
      </c>
      <c r="G73" s="25">
        <v>923.69</v>
      </c>
      <c r="H73" s="25"/>
    </row>
    <row r="74" spans="1:8" ht="14.25">
      <c r="A74" s="50">
        <v>60</v>
      </c>
      <c r="B74" s="31" t="s">
        <v>132</v>
      </c>
      <c r="C74" s="31"/>
      <c r="D74" s="57" t="s">
        <v>133</v>
      </c>
      <c r="E74" s="39" t="s">
        <v>2</v>
      </c>
      <c r="F74" s="85">
        <f t="shared" si="2"/>
        <v>1114.4177599999998</v>
      </c>
      <c r="G74" s="31">
        <v>1082.8</v>
      </c>
      <c r="H74" s="6"/>
    </row>
    <row r="75" spans="1:8" ht="14.25">
      <c r="A75" s="50">
        <v>61</v>
      </c>
      <c r="B75" s="31" t="s">
        <v>134</v>
      </c>
      <c r="C75" s="31"/>
      <c r="D75" s="57" t="s">
        <v>135</v>
      </c>
      <c r="E75" s="39" t="s">
        <v>2</v>
      </c>
      <c r="F75" s="85">
        <f t="shared" si="2"/>
        <v>1114.4177599999998</v>
      </c>
      <c r="G75" s="31">
        <v>1082.8</v>
      </c>
      <c r="H75" s="6"/>
    </row>
    <row r="76" spans="1:8" ht="14.25">
      <c r="A76" s="50">
        <v>62</v>
      </c>
      <c r="B76" s="31" t="s">
        <v>136</v>
      </c>
      <c r="C76" s="31"/>
      <c r="D76" s="57" t="s">
        <v>137</v>
      </c>
      <c r="E76" s="39" t="s">
        <v>2</v>
      </c>
      <c r="F76" s="85">
        <f t="shared" si="2"/>
        <v>1114.4177599999998</v>
      </c>
      <c r="G76" s="31">
        <v>1082.8</v>
      </c>
      <c r="H76" s="6"/>
    </row>
    <row r="77" spans="1:8" s="26" customFormat="1" ht="12.75" customHeight="1">
      <c r="A77" s="50">
        <v>63</v>
      </c>
      <c r="B77" s="73" t="s">
        <v>10</v>
      </c>
      <c r="C77" s="18"/>
      <c r="D77" s="68" t="s">
        <v>11</v>
      </c>
      <c r="E77" s="39" t="s">
        <v>2</v>
      </c>
      <c r="F77" s="86">
        <f t="shared" si="2"/>
        <v>839.00384</v>
      </c>
      <c r="G77" s="25">
        <v>815.2</v>
      </c>
      <c r="H77" s="25"/>
    </row>
    <row r="78" spans="1:8" ht="14.25">
      <c r="A78" s="50">
        <v>64</v>
      </c>
      <c r="B78" s="31" t="s">
        <v>138</v>
      </c>
      <c r="C78" s="31"/>
      <c r="D78" s="57" t="s">
        <v>172</v>
      </c>
      <c r="E78" s="39" t="s">
        <v>2</v>
      </c>
      <c r="F78" s="85">
        <f t="shared" si="2"/>
        <v>839.00384</v>
      </c>
      <c r="G78" s="31">
        <v>815.2</v>
      </c>
      <c r="H78" s="6"/>
    </row>
    <row r="79" spans="1:8" ht="28.5">
      <c r="A79" s="50">
        <v>65</v>
      </c>
      <c r="B79" s="31" t="s">
        <v>138</v>
      </c>
      <c r="C79" s="31"/>
      <c r="D79" s="195" t="s">
        <v>292</v>
      </c>
      <c r="E79" s="39"/>
      <c r="F79" s="85"/>
      <c r="G79" s="31"/>
      <c r="H79" s="6"/>
    </row>
    <row r="80" spans="1:8" ht="14.25">
      <c r="A80" s="50">
        <v>66</v>
      </c>
      <c r="B80" s="31" t="s">
        <v>130</v>
      </c>
      <c r="C80" s="31"/>
      <c r="D80" s="57" t="s">
        <v>131</v>
      </c>
      <c r="E80" s="39" t="s">
        <v>2</v>
      </c>
      <c r="F80" s="85">
        <f t="shared" si="2"/>
        <v>456.162024</v>
      </c>
      <c r="G80" s="31">
        <v>443.22</v>
      </c>
      <c r="H80" s="6"/>
    </row>
    <row r="81" spans="1:8" ht="14.25">
      <c r="A81" s="50">
        <v>67</v>
      </c>
      <c r="B81" s="31" t="s">
        <v>143</v>
      </c>
      <c r="C81" s="30"/>
      <c r="D81" s="57" t="s">
        <v>144</v>
      </c>
      <c r="E81" s="40" t="s">
        <v>40</v>
      </c>
      <c r="F81" s="85">
        <f t="shared" si="2"/>
        <v>2340.19496</v>
      </c>
      <c r="G81" s="32">
        <v>2273.8</v>
      </c>
      <c r="H81" s="6"/>
    </row>
    <row r="82" spans="1:8" ht="14.25">
      <c r="A82" s="50">
        <v>68</v>
      </c>
      <c r="B82" s="32" t="s">
        <v>13</v>
      </c>
      <c r="C82" s="30"/>
      <c r="D82" s="57" t="s">
        <v>12</v>
      </c>
      <c r="E82" s="40" t="s">
        <v>40</v>
      </c>
      <c r="F82" s="85">
        <f t="shared" si="2"/>
        <v>1755.0638839999997</v>
      </c>
      <c r="G82" s="13">
        <v>1705.27</v>
      </c>
      <c r="H82" s="6"/>
    </row>
    <row r="83" spans="1:8" ht="14.25">
      <c r="A83" s="50">
        <v>69</v>
      </c>
      <c r="B83" s="31" t="s">
        <v>116</v>
      </c>
      <c r="C83" s="31"/>
      <c r="D83" s="57" t="s">
        <v>117</v>
      </c>
      <c r="E83" s="40" t="s">
        <v>40</v>
      </c>
      <c r="F83" s="85">
        <f t="shared" si="2"/>
        <v>656.207628</v>
      </c>
      <c r="G83" s="31">
        <v>637.59</v>
      </c>
      <c r="H83" s="6"/>
    </row>
    <row r="84" spans="1:8" ht="15.75" customHeight="1">
      <c r="A84" s="50">
        <v>70</v>
      </c>
      <c r="B84" s="31" t="s">
        <v>118</v>
      </c>
      <c r="C84" s="31"/>
      <c r="D84" s="57" t="s">
        <v>119</v>
      </c>
      <c r="E84" s="40" t="s">
        <v>40</v>
      </c>
      <c r="F84" s="85">
        <f t="shared" si="2"/>
        <v>1087.051332</v>
      </c>
      <c r="G84" s="31">
        <v>1056.21</v>
      </c>
      <c r="H84" s="6"/>
    </row>
    <row r="85" spans="1:8" ht="14.25">
      <c r="A85" s="50">
        <v>71</v>
      </c>
      <c r="B85" s="31" t="s">
        <v>114</v>
      </c>
      <c r="C85" s="31"/>
      <c r="D85" s="57" t="s">
        <v>115</v>
      </c>
      <c r="E85" s="40" t="s">
        <v>40</v>
      </c>
      <c r="F85" s="85">
        <f t="shared" si="2"/>
        <v>726.471112</v>
      </c>
      <c r="G85" s="31">
        <v>705.86</v>
      </c>
      <c r="H85" s="6"/>
    </row>
    <row r="86" spans="1:8" ht="14.25">
      <c r="A86" s="50">
        <v>72</v>
      </c>
      <c r="B86" s="32" t="s">
        <v>106</v>
      </c>
      <c r="C86" s="30"/>
      <c r="D86" s="57" t="s">
        <v>107</v>
      </c>
      <c r="E86" s="40" t="s">
        <v>40</v>
      </c>
      <c r="F86" s="85">
        <f t="shared" si="2"/>
        <v>1937.3557879999998</v>
      </c>
      <c r="G86" s="13">
        <v>1882.39</v>
      </c>
      <c r="H86" s="6"/>
    </row>
    <row r="87" spans="1:8" ht="14.25">
      <c r="A87" s="50">
        <v>73</v>
      </c>
      <c r="B87" s="31" t="s">
        <v>27</v>
      </c>
      <c r="C87" s="31"/>
      <c r="D87" s="57" t="s">
        <v>26</v>
      </c>
      <c r="E87" s="40" t="s">
        <v>40</v>
      </c>
      <c r="F87" s="85">
        <f t="shared" si="2"/>
        <v>848.9870799999999</v>
      </c>
      <c r="G87" s="31">
        <v>824.9</v>
      </c>
      <c r="H87" s="6"/>
    </row>
    <row r="88" spans="1:8" ht="14.25">
      <c r="A88" s="50">
        <v>74</v>
      </c>
      <c r="B88" s="31" t="s">
        <v>122</v>
      </c>
      <c r="C88" s="31"/>
      <c r="D88" s="57" t="s">
        <v>123</v>
      </c>
      <c r="E88" s="40" t="s">
        <v>40</v>
      </c>
      <c r="F88" s="85">
        <f t="shared" si="2"/>
        <v>1684.1314199999997</v>
      </c>
      <c r="G88" s="31">
        <v>1636.35</v>
      </c>
      <c r="H88" s="6"/>
    </row>
    <row r="89" spans="1:8" ht="17.25" customHeight="1">
      <c r="A89" s="50">
        <v>75</v>
      </c>
      <c r="B89" s="31" t="s">
        <v>124</v>
      </c>
      <c r="C89" s="31"/>
      <c r="D89" s="57" t="s">
        <v>125</v>
      </c>
      <c r="E89" s="40" t="s">
        <v>40</v>
      </c>
      <c r="F89" s="85">
        <f t="shared" si="2"/>
        <v>1087.051332</v>
      </c>
      <c r="G89" s="31">
        <v>1056.21</v>
      </c>
      <c r="H89" s="6"/>
    </row>
    <row r="90" spans="1:8" ht="14.25">
      <c r="A90" s="50">
        <v>76</v>
      </c>
      <c r="B90" s="31" t="s">
        <v>99</v>
      </c>
      <c r="C90" s="31"/>
      <c r="D90" s="57" t="s">
        <v>100</v>
      </c>
      <c r="E90" s="33" t="s">
        <v>40</v>
      </c>
      <c r="F90" s="85">
        <f t="shared" si="2"/>
        <v>579.4190159999999</v>
      </c>
      <c r="G90" s="31">
        <v>562.98</v>
      </c>
      <c r="H90" s="6"/>
    </row>
    <row r="91" spans="1:8" ht="14.25">
      <c r="A91" s="50">
        <v>77</v>
      </c>
      <c r="B91" s="32" t="s">
        <v>104</v>
      </c>
      <c r="C91" s="30"/>
      <c r="D91" s="57" t="s">
        <v>105</v>
      </c>
      <c r="E91" s="40" t="s">
        <v>40</v>
      </c>
      <c r="F91" s="85">
        <f t="shared" si="2"/>
        <v>235818.13621199995</v>
      </c>
      <c r="G91" s="13">
        <v>229127.61</v>
      </c>
      <c r="H91" s="6"/>
    </row>
    <row r="92" spans="1:8" ht="14.25">
      <c r="A92" s="50">
        <v>78</v>
      </c>
      <c r="B92" s="32" t="s">
        <v>108</v>
      </c>
      <c r="C92" s="30"/>
      <c r="D92" s="57" t="s">
        <v>109</v>
      </c>
      <c r="E92" s="40" t="s">
        <v>40</v>
      </c>
      <c r="F92" s="85">
        <f t="shared" si="2"/>
        <v>595.845048</v>
      </c>
      <c r="G92" s="13">
        <v>578.94</v>
      </c>
      <c r="H92" s="6"/>
    </row>
    <row r="93" spans="1:8" ht="14.25">
      <c r="A93" s="50">
        <v>79</v>
      </c>
      <c r="B93" s="32" t="s">
        <v>25</v>
      </c>
      <c r="C93" s="30"/>
      <c r="D93" s="57" t="s">
        <v>101</v>
      </c>
      <c r="E93" s="40" t="s">
        <v>40</v>
      </c>
      <c r="F93" s="85">
        <f t="shared" si="2"/>
        <v>1484.785672</v>
      </c>
      <c r="G93" s="13">
        <v>1442.66</v>
      </c>
      <c r="H93" s="6"/>
    </row>
    <row r="94" spans="1:8" ht="28.5">
      <c r="A94" s="50">
        <v>80</v>
      </c>
      <c r="B94" s="31" t="s">
        <v>112</v>
      </c>
      <c r="C94" s="31"/>
      <c r="D94" s="57" t="s">
        <v>113</v>
      </c>
      <c r="E94" s="40" t="s">
        <v>40</v>
      </c>
      <c r="F94" s="85">
        <f t="shared" si="2"/>
        <v>1047.694724</v>
      </c>
      <c r="G94" s="31">
        <v>1017.97</v>
      </c>
      <c r="H94" s="6"/>
    </row>
    <row r="95" spans="1:8" ht="14.25">
      <c r="A95" s="50">
        <v>81</v>
      </c>
      <c r="B95" s="32" t="s">
        <v>102</v>
      </c>
      <c r="C95" s="30"/>
      <c r="D95" s="57" t="s">
        <v>103</v>
      </c>
      <c r="E95" s="40" t="s">
        <v>40</v>
      </c>
      <c r="F95" s="85">
        <f t="shared" si="2"/>
        <v>108.51884799999999</v>
      </c>
      <c r="G95" s="13">
        <v>105.44</v>
      </c>
      <c r="H95" s="6"/>
    </row>
    <row r="96" spans="1:8" ht="14.25">
      <c r="A96" s="50">
        <v>82</v>
      </c>
      <c r="B96" s="31" t="s">
        <v>141</v>
      </c>
      <c r="C96" s="30"/>
      <c r="D96" s="57" t="s">
        <v>142</v>
      </c>
      <c r="E96" s="40" t="s">
        <v>40</v>
      </c>
      <c r="F96" s="85">
        <f t="shared" si="2"/>
        <v>13580.901227999999</v>
      </c>
      <c r="G96" s="32">
        <v>13195.59</v>
      </c>
      <c r="H96" s="6"/>
    </row>
    <row r="97" spans="1:8" ht="27" customHeight="1">
      <c r="A97" s="50">
        <v>83</v>
      </c>
      <c r="B97" s="31" t="s">
        <v>120</v>
      </c>
      <c r="C97" s="31"/>
      <c r="D97" s="57" t="s">
        <v>121</v>
      </c>
      <c r="E97" s="40" t="s">
        <v>40</v>
      </c>
      <c r="F97" s="85">
        <f t="shared" si="2"/>
        <v>532.3948679999999</v>
      </c>
      <c r="G97" s="31">
        <v>517.29</v>
      </c>
      <c r="H97" s="6"/>
    </row>
    <row r="98" spans="1:8" ht="14.25">
      <c r="A98" s="50">
        <v>84</v>
      </c>
      <c r="B98" s="31" t="s">
        <v>39</v>
      </c>
      <c r="C98" s="30"/>
      <c r="D98" s="57" t="s">
        <v>140</v>
      </c>
      <c r="E98" s="40" t="s">
        <v>40</v>
      </c>
      <c r="F98" s="85">
        <f t="shared" si="2"/>
        <v>1942.8928839999999</v>
      </c>
      <c r="G98" s="32">
        <v>1887.77</v>
      </c>
      <c r="H98" s="6"/>
    </row>
    <row r="99" spans="1:8" ht="14.25">
      <c r="A99" s="50">
        <v>85</v>
      </c>
      <c r="B99" s="32" t="s">
        <v>110</v>
      </c>
      <c r="C99" s="30"/>
      <c r="D99" s="57" t="s">
        <v>111</v>
      </c>
      <c r="E99" s="40" t="s">
        <v>40</v>
      </c>
      <c r="F99" s="85">
        <f t="shared" si="2"/>
        <v>765.1175719999999</v>
      </c>
      <c r="G99" s="13">
        <v>743.41</v>
      </c>
      <c r="H99" s="6"/>
    </row>
    <row r="100" spans="1:8" ht="14.25">
      <c r="A100" s="50">
        <v>86</v>
      </c>
      <c r="B100" s="196" t="s">
        <v>160</v>
      </c>
      <c r="C100" s="30"/>
      <c r="D100" s="195" t="s">
        <v>293</v>
      </c>
      <c r="E100" s="206"/>
      <c r="F100" s="207"/>
      <c r="G100" s="13"/>
      <c r="H100" s="6"/>
    </row>
    <row r="101" spans="1:8" s="38" customFormat="1" ht="14.25">
      <c r="A101" s="50">
        <v>87</v>
      </c>
      <c r="B101" s="196" t="s">
        <v>160</v>
      </c>
      <c r="C101" s="43"/>
      <c r="D101" s="70" t="s">
        <v>4</v>
      </c>
      <c r="E101" s="184" t="s">
        <v>5</v>
      </c>
      <c r="F101" s="65">
        <v>7500</v>
      </c>
      <c r="G101" s="37"/>
      <c r="H101" s="44"/>
    </row>
    <row r="102" spans="1:8" s="38" customFormat="1" ht="27" customHeight="1">
      <c r="A102" s="50">
        <v>88</v>
      </c>
      <c r="B102" s="197" t="s">
        <v>160</v>
      </c>
      <c r="C102" s="49"/>
      <c r="D102" s="61" t="s">
        <v>162</v>
      </c>
      <c r="E102" s="50" t="s">
        <v>161</v>
      </c>
      <c r="F102" s="63">
        <v>5000</v>
      </c>
      <c r="G102" s="35"/>
      <c r="H102" s="44"/>
    </row>
    <row r="103" spans="1:8" s="38" customFormat="1" ht="15" customHeight="1">
      <c r="A103" s="50">
        <v>89</v>
      </c>
      <c r="B103" s="198" t="s">
        <v>160</v>
      </c>
      <c r="C103" s="51"/>
      <c r="D103" s="71" t="s">
        <v>7</v>
      </c>
      <c r="E103" s="52" t="s">
        <v>3</v>
      </c>
      <c r="F103" s="66">
        <v>14487.91</v>
      </c>
      <c r="G103" s="44"/>
      <c r="H103" s="37"/>
    </row>
    <row r="104" spans="1:8" s="38" customFormat="1" ht="27" customHeight="1">
      <c r="A104" s="50">
        <v>90</v>
      </c>
      <c r="B104" s="198" t="s">
        <v>160</v>
      </c>
      <c r="C104" s="34"/>
      <c r="D104" s="61" t="s">
        <v>8</v>
      </c>
      <c r="E104" s="185" t="s">
        <v>3</v>
      </c>
      <c r="F104" s="63">
        <v>48300</v>
      </c>
      <c r="G104" s="36"/>
      <c r="H104" s="37"/>
    </row>
    <row r="105" spans="1:8" s="55" customFormat="1" ht="29.25" customHeight="1">
      <c r="A105" s="50">
        <v>91</v>
      </c>
      <c r="B105" s="198" t="s">
        <v>160</v>
      </c>
      <c r="C105" s="53"/>
      <c r="D105" s="62" t="s">
        <v>42</v>
      </c>
      <c r="E105" s="186" t="s">
        <v>40</v>
      </c>
      <c r="F105" s="88">
        <v>8615.83</v>
      </c>
      <c r="G105" s="54"/>
      <c r="H105" s="54"/>
    </row>
    <row r="106" spans="1:8" s="55" customFormat="1" ht="29.25" customHeight="1">
      <c r="A106" s="50">
        <v>92</v>
      </c>
      <c r="B106" s="198" t="s">
        <v>160</v>
      </c>
      <c r="C106" s="216"/>
      <c r="D106" s="62" t="s">
        <v>316</v>
      </c>
      <c r="E106" s="192"/>
      <c r="F106" s="90"/>
      <c r="G106" s="79"/>
      <c r="H106" s="79"/>
    </row>
    <row r="107" spans="1:8" s="55" customFormat="1" ht="29.25" customHeight="1">
      <c r="A107" s="50">
        <v>93</v>
      </c>
      <c r="B107" s="198" t="s">
        <v>160</v>
      </c>
      <c r="C107" s="216"/>
      <c r="D107" s="62" t="s">
        <v>318</v>
      </c>
      <c r="E107" s="192"/>
      <c r="F107" s="90"/>
      <c r="G107" s="79"/>
      <c r="H107" s="79"/>
    </row>
    <row r="108" spans="1:8" s="55" customFormat="1" ht="32.25" customHeight="1">
      <c r="A108" s="89"/>
      <c r="B108" s="76"/>
      <c r="C108" s="77"/>
      <c r="D108" s="78"/>
      <c r="E108" s="192"/>
      <c r="F108" s="90"/>
      <c r="G108" s="79"/>
      <c r="H108" s="79"/>
    </row>
    <row r="109" spans="1:8" s="23" customFormat="1" ht="15">
      <c r="A109" s="21"/>
      <c r="B109" s="21" t="s">
        <v>327</v>
      </c>
      <c r="C109" s="21"/>
      <c r="D109" s="21"/>
      <c r="E109" s="22"/>
      <c r="F109" s="22"/>
      <c r="G109" s="22"/>
      <c r="H109" s="75"/>
    </row>
    <row r="110" spans="1:8" s="23" customFormat="1" ht="15">
      <c r="A110" s="21"/>
      <c r="B110" s="21"/>
      <c r="C110" s="21"/>
      <c r="D110" s="21"/>
      <c r="E110" s="22"/>
      <c r="F110" s="22"/>
      <c r="G110" s="22"/>
      <c r="H110" s="75"/>
    </row>
    <row r="111" spans="1:7" s="23" customFormat="1" ht="15">
      <c r="A111" s="21"/>
      <c r="B111" s="21" t="s">
        <v>340</v>
      </c>
      <c r="C111" s="21"/>
      <c r="D111" s="21"/>
      <c r="E111" s="22"/>
      <c r="F111" s="22"/>
      <c r="G111" s="22"/>
    </row>
    <row r="114" spans="2:7" ht="15.75">
      <c r="B114" s="5"/>
      <c r="C114" s="5"/>
      <c r="D114" s="5"/>
      <c r="E114" s="193"/>
      <c r="F114" s="10"/>
      <c r="G114" s="10"/>
    </row>
    <row r="115" spans="2:7" ht="18">
      <c r="B115" s="5"/>
      <c r="C115" s="5"/>
      <c r="D115" s="16"/>
      <c r="E115" s="194"/>
      <c r="F115" s="15"/>
      <c r="G115" s="15"/>
    </row>
  </sheetData>
  <sheetProtection/>
  <mergeCells count="8">
    <mergeCell ref="G12:G13"/>
    <mergeCell ref="A9:G9"/>
    <mergeCell ref="A12:A13"/>
    <mergeCell ref="D12:D13"/>
    <mergeCell ref="E12:E13"/>
    <mergeCell ref="F12:F13"/>
    <mergeCell ref="B12:B13"/>
    <mergeCell ref="A11:F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2"/>
  <sheetViews>
    <sheetView workbookViewId="0" topLeftCell="A1">
      <selection activeCell="D7" sqref="D7"/>
    </sheetView>
  </sheetViews>
  <sheetFormatPr defaultColWidth="9.00390625" defaultRowHeight="12.75"/>
  <cols>
    <col min="1" max="1" width="5.00390625" style="99" customWidth="1"/>
    <col min="2" max="2" width="13.75390625" style="99" customWidth="1"/>
    <col min="3" max="3" width="9.125" style="99" hidden="1" customWidth="1"/>
    <col min="4" max="4" width="82.625" style="99" customWidth="1"/>
    <col min="5" max="5" width="12.00390625" style="99" hidden="1" customWidth="1"/>
    <col min="6" max="6" width="14.25390625" style="99" hidden="1" customWidth="1"/>
    <col min="7" max="16384" width="9.125" style="99" customWidth="1"/>
  </cols>
  <sheetData>
    <row r="1" spans="1:7" ht="15.75">
      <c r="A1" s="101"/>
      <c r="B1" s="101"/>
      <c r="C1" s="101"/>
      <c r="D1" s="100"/>
      <c r="E1" s="102"/>
      <c r="F1" s="102"/>
      <c r="G1" s="101"/>
    </row>
    <row r="2" spans="1:12" ht="15.75">
      <c r="A2" s="173" t="s">
        <v>301</v>
      </c>
      <c r="B2" s="174"/>
      <c r="C2" s="175"/>
      <c r="D2" s="239" t="s">
        <v>303</v>
      </c>
      <c r="E2" s="239"/>
      <c r="F2" s="102"/>
      <c r="G2" s="101"/>
      <c r="K2" s="233"/>
      <c r="L2" s="233"/>
    </row>
    <row r="3" spans="1:12" ht="15.75">
      <c r="A3" s="176" t="s">
        <v>302</v>
      </c>
      <c r="B3" s="176"/>
      <c r="C3" s="175"/>
      <c r="D3" s="100"/>
      <c r="E3" s="102"/>
      <c r="F3" s="102"/>
      <c r="G3" s="101"/>
      <c r="K3" s="177"/>
      <c r="L3" s="177"/>
    </row>
    <row r="4" spans="1:12" ht="15.75">
      <c r="A4" s="176" t="s">
        <v>304</v>
      </c>
      <c r="B4" s="176"/>
      <c r="C4" s="175"/>
      <c r="D4" s="100"/>
      <c r="E4" s="102"/>
      <c r="F4" s="102"/>
      <c r="G4" s="101"/>
      <c r="K4" s="177"/>
      <c r="L4" s="177"/>
    </row>
    <row r="5" spans="1:12" ht="15.75">
      <c r="A5" s="176" t="s">
        <v>343</v>
      </c>
      <c r="B5" s="176"/>
      <c r="C5" s="175"/>
      <c r="D5" s="100"/>
      <c r="E5" s="102"/>
      <c r="F5" s="102"/>
      <c r="G5" s="101"/>
      <c r="K5" s="178"/>
      <c r="L5" s="177"/>
    </row>
    <row r="6" spans="1:12" ht="15.75">
      <c r="A6" s="176" t="s">
        <v>341</v>
      </c>
      <c r="B6" s="176"/>
      <c r="C6" s="175"/>
      <c r="D6" s="100"/>
      <c r="E6" s="102"/>
      <c r="F6" s="102"/>
      <c r="G6" s="101"/>
      <c r="K6" s="177"/>
      <c r="L6" s="177"/>
    </row>
    <row r="7" spans="1:12" ht="15.75">
      <c r="A7" s="176" t="s">
        <v>342</v>
      </c>
      <c r="B7" s="176"/>
      <c r="C7" s="175"/>
      <c r="D7" s="100"/>
      <c r="E7" s="102"/>
      <c r="F7" s="102"/>
      <c r="G7" s="101"/>
      <c r="K7" s="177"/>
      <c r="L7" s="177"/>
    </row>
    <row r="8" spans="1:7" ht="15.75">
      <c r="A8" s="101"/>
      <c r="B8" s="101"/>
      <c r="C8" s="101"/>
      <c r="D8" s="100"/>
      <c r="E8" s="102"/>
      <c r="F8" s="102"/>
      <c r="G8" s="101"/>
    </row>
    <row r="9" spans="1:7" ht="15.75">
      <c r="A9" s="101"/>
      <c r="B9" s="101"/>
      <c r="C9" s="101"/>
      <c r="D9" s="100"/>
      <c r="E9" s="102"/>
      <c r="F9" s="102"/>
      <c r="G9" s="101"/>
    </row>
    <row r="10" spans="1:6" ht="14.25">
      <c r="A10" s="231" t="s">
        <v>178</v>
      </c>
      <c r="B10" s="232"/>
      <c r="C10" s="232"/>
      <c r="D10" s="232"/>
      <c r="E10" s="232"/>
      <c r="F10" s="105"/>
    </row>
    <row r="11" spans="1:6" ht="14.25">
      <c r="A11" s="103"/>
      <c r="B11" s="104"/>
      <c r="C11" s="104"/>
      <c r="D11" s="104"/>
      <c r="E11" s="104"/>
      <c r="F11" s="105"/>
    </row>
    <row r="12" spans="1:6" ht="15.75">
      <c r="A12" s="236" t="s">
        <v>179</v>
      </c>
      <c r="B12" s="236"/>
      <c r="C12" s="236"/>
      <c r="D12" s="236"/>
      <c r="E12" s="104"/>
      <c r="F12" s="105"/>
    </row>
    <row r="13" spans="1:6" ht="15.75">
      <c r="A13" s="106"/>
      <c r="B13" s="106"/>
      <c r="C13" s="106"/>
      <c r="D13" s="106"/>
      <c r="E13" s="104"/>
      <c r="F13" s="105"/>
    </row>
    <row r="14" spans="1:6" ht="27.75" customHeight="1">
      <c r="A14" s="237" t="s">
        <v>315</v>
      </c>
      <c r="B14" s="237"/>
      <c r="C14" s="237"/>
      <c r="D14" s="237"/>
      <c r="E14" s="237"/>
      <c r="F14" s="237"/>
    </row>
    <row r="15" spans="1:6" s="110" customFormat="1" ht="14.25" customHeight="1">
      <c r="A15" s="228" t="s">
        <v>173</v>
      </c>
      <c r="B15" s="228" t="s">
        <v>180</v>
      </c>
      <c r="C15" s="107"/>
      <c r="D15" s="228" t="s">
        <v>181</v>
      </c>
      <c r="E15" s="234" t="s">
        <v>163</v>
      </c>
      <c r="F15" s="109"/>
    </row>
    <row r="16" spans="1:6" s="110" customFormat="1" ht="24.75" customHeight="1">
      <c r="A16" s="229"/>
      <c r="B16" s="229"/>
      <c r="C16" s="111"/>
      <c r="D16" s="229"/>
      <c r="E16" s="235"/>
      <c r="F16" s="109"/>
    </row>
    <row r="17" spans="1:6" ht="15.75">
      <c r="A17" s="112">
        <v>1</v>
      </c>
      <c r="B17" s="113">
        <v>2</v>
      </c>
      <c r="C17" s="114"/>
      <c r="D17" s="112">
        <v>3</v>
      </c>
      <c r="E17" s="115"/>
      <c r="F17" s="116"/>
    </row>
    <row r="18" spans="1:6" s="129" customFormat="1" ht="15.75">
      <c r="A18" s="119">
        <v>1</v>
      </c>
      <c r="B18" s="125" t="s">
        <v>36</v>
      </c>
      <c r="C18" s="126"/>
      <c r="D18" s="94" t="s">
        <v>237</v>
      </c>
      <c r="E18" s="128">
        <v>776.5</v>
      </c>
      <c r="F18" s="128"/>
    </row>
    <row r="19" spans="1:6" s="129" customFormat="1" ht="15.75">
      <c r="A19" s="119">
        <v>2</v>
      </c>
      <c r="B19" s="125" t="s">
        <v>41</v>
      </c>
      <c r="C19" s="126"/>
      <c r="D19" s="94" t="s">
        <v>236</v>
      </c>
      <c r="E19" s="128">
        <v>1037.24</v>
      </c>
      <c r="F19" s="128"/>
    </row>
    <row r="20" spans="1:6" s="129" customFormat="1" ht="14.25">
      <c r="A20" s="119">
        <v>3</v>
      </c>
      <c r="B20" s="125" t="s">
        <v>41</v>
      </c>
      <c r="C20" s="142"/>
      <c r="D20" s="143" t="s">
        <v>269</v>
      </c>
      <c r="E20" s="128">
        <v>1037.24</v>
      </c>
      <c r="F20" s="128"/>
    </row>
    <row r="21" spans="1:6" ht="15.75">
      <c r="A21" s="119">
        <v>4</v>
      </c>
      <c r="B21" s="117" t="s">
        <v>79</v>
      </c>
      <c r="C21" s="118"/>
      <c r="D21" s="94" t="s">
        <v>80</v>
      </c>
      <c r="E21" s="119">
        <v>808.64</v>
      </c>
      <c r="F21" s="121"/>
    </row>
    <row r="22" spans="1:6" ht="15.75">
      <c r="A22" s="119">
        <v>5</v>
      </c>
      <c r="B22" s="117" t="s">
        <v>81</v>
      </c>
      <c r="C22" s="118"/>
      <c r="D22" s="94" t="s">
        <v>82</v>
      </c>
      <c r="E22" s="119">
        <v>557.15</v>
      </c>
      <c r="F22" s="121"/>
    </row>
    <row r="23" spans="1:6" s="129" customFormat="1" ht="15.75">
      <c r="A23" s="119">
        <v>6</v>
      </c>
      <c r="B23" s="125" t="s">
        <v>35</v>
      </c>
      <c r="C23" s="142"/>
      <c r="D23" s="94" t="s">
        <v>238</v>
      </c>
      <c r="E23" s="128">
        <v>776.5</v>
      </c>
      <c r="F23" s="128"/>
    </row>
    <row r="24" spans="1:6" ht="15.75">
      <c r="A24" s="119">
        <v>7</v>
      </c>
      <c r="B24" s="115" t="s">
        <v>145</v>
      </c>
      <c r="C24" s="130"/>
      <c r="D24" s="94" t="s">
        <v>241</v>
      </c>
      <c r="E24" s="115">
        <v>1107.42</v>
      </c>
      <c r="F24" s="115"/>
    </row>
    <row r="25" spans="1:6" ht="17.25" customHeight="1">
      <c r="A25" s="119">
        <v>8</v>
      </c>
      <c r="B25" s="117" t="s">
        <v>83</v>
      </c>
      <c r="C25" s="118"/>
      <c r="D25" s="95" t="s">
        <v>239</v>
      </c>
      <c r="E25" s="119">
        <v>189.16</v>
      </c>
      <c r="F25" s="121"/>
    </row>
    <row r="26" spans="1:6" ht="15" customHeight="1">
      <c r="A26" s="119">
        <v>9</v>
      </c>
      <c r="B26" s="117" t="s">
        <v>71</v>
      </c>
      <c r="C26" s="118"/>
      <c r="D26" s="91" t="s">
        <v>223</v>
      </c>
      <c r="E26" s="119">
        <v>299.6</v>
      </c>
      <c r="F26" s="121"/>
    </row>
    <row r="27" spans="1:6" ht="15.75">
      <c r="A27" s="119">
        <v>10</v>
      </c>
      <c r="B27" s="117" t="s">
        <v>69</v>
      </c>
      <c r="C27" s="118"/>
      <c r="D27" s="91" t="s">
        <v>222</v>
      </c>
      <c r="E27" s="119">
        <v>337.26</v>
      </c>
      <c r="F27" s="121"/>
    </row>
    <row r="28" spans="1:6" ht="15.75" customHeight="1">
      <c r="A28" s="119">
        <v>11</v>
      </c>
      <c r="B28" s="117" t="s">
        <v>57</v>
      </c>
      <c r="C28" s="118"/>
      <c r="D28" s="91" t="s">
        <v>197</v>
      </c>
      <c r="E28" s="119">
        <v>361.3</v>
      </c>
      <c r="F28" s="121"/>
    </row>
    <row r="29" spans="1:6" ht="15.75" customHeight="1">
      <c r="A29" s="119">
        <v>12</v>
      </c>
      <c r="B29" s="117" t="s">
        <v>59</v>
      </c>
      <c r="C29" s="118"/>
      <c r="D29" s="92" t="s">
        <v>198</v>
      </c>
      <c r="E29" s="119">
        <v>244.85</v>
      </c>
      <c r="F29" s="121"/>
    </row>
    <row r="30" spans="1:6" ht="15.75" customHeight="1">
      <c r="A30" s="119">
        <v>13</v>
      </c>
      <c r="B30" s="117" t="s">
        <v>61</v>
      </c>
      <c r="C30" s="118"/>
      <c r="D30" s="91" t="s">
        <v>199</v>
      </c>
      <c r="E30" s="119">
        <v>383.52</v>
      </c>
      <c r="F30" s="121"/>
    </row>
    <row r="31" spans="1:6" ht="14.25" customHeight="1">
      <c r="A31" s="119">
        <v>14</v>
      </c>
      <c r="B31" s="117" t="s">
        <v>63</v>
      </c>
      <c r="C31" s="118"/>
      <c r="D31" s="91" t="s">
        <v>200</v>
      </c>
      <c r="E31" s="117">
        <v>715.67</v>
      </c>
      <c r="F31" s="121"/>
    </row>
    <row r="32" spans="1:6" ht="16.5" customHeight="1">
      <c r="A32" s="119">
        <v>15</v>
      </c>
      <c r="B32" s="117" t="s">
        <v>65</v>
      </c>
      <c r="C32" s="118"/>
      <c r="D32" s="91" t="s">
        <v>201</v>
      </c>
      <c r="E32" s="119">
        <v>719.8</v>
      </c>
      <c r="F32" s="121"/>
    </row>
    <row r="33" spans="1:6" ht="14.25" customHeight="1">
      <c r="A33" s="119">
        <v>16</v>
      </c>
      <c r="B33" s="117" t="s">
        <v>67</v>
      </c>
      <c r="C33" s="118"/>
      <c r="D33" s="91" t="s">
        <v>202</v>
      </c>
      <c r="E33" s="119">
        <v>284.72</v>
      </c>
      <c r="F33" s="121"/>
    </row>
    <row r="34" spans="1:6" ht="30" customHeight="1">
      <c r="A34" s="119">
        <v>17</v>
      </c>
      <c r="B34" s="31" t="s">
        <v>310</v>
      </c>
      <c r="C34" s="118"/>
      <c r="D34" s="91" t="s">
        <v>312</v>
      </c>
      <c r="E34" s="119"/>
      <c r="F34" s="121"/>
    </row>
    <row r="35" spans="1:6" ht="15.75">
      <c r="A35" s="119">
        <v>18</v>
      </c>
      <c r="B35" s="72" t="s">
        <v>308</v>
      </c>
      <c r="C35" s="122"/>
      <c r="D35" s="91" t="s">
        <v>313</v>
      </c>
      <c r="E35" s="119"/>
      <c r="F35" s="115" t="s">
        <v>146</v>
      </c>
    </row>
    <row r="36" spans="1:6" ht="16.5" customHeight="1">
      <c r="A36" s="119">
        <v>19</v>
      </c>
      <c r="B36" s="117" t="s">
        <v>73</v>
      </c>
      <c r="C36" s="118"/>
      <c r="D36" s="91" t="s">
        <v>231</v>
      </c>
      <c r="E36" s="119">
        <v>590.14</v>
      </c>
      <c r="F36" s="121"/>
    </row>
    <row r="37" spans="1:6" ht="35.25" customHeight="1">
      <c r="A37" s="119">
        <v>20</v>
      </c>
      <c r="B37" s="117" t="s">
        <v>77</v>
      </c>
      <c r="C37" s="118"/>
      <c r="D37" s="91" t="s">
        <v>204</v>
      </c>
      <c r="E37" s="119">
        <v>397.45</v>
      </c>
      <c r="F37" s="121"/>
    </row>
    <row r="38" spans="1:6" s="129" customFormat="1" ht="16.5" customHeight="1">
      <c r="A38" s="119">
        <v>21</v>
      </c>
      <c r="B38" s="125" t="s">
        <v>29</v>
      </c>
      <c r="C38" s="126"/>
      <c r="D38" s="91" t="s">
        <v>224</v>
      </c>
      <c r="E38" s="128">
        <v>382.36</v>
      </c>
      <c r="F38" s="128"/>
    </row>
    <row r="39" spans="1:6" s="129" customFormat="1" ht="31.5">
      <c r="A39" s="119">
        <v>22</v>
      </c>
      <c r="B39" s="125" t="s">
        <v>31</v>
      </c>
      <c r="C39" s="126"/>
      <c r="D39" s="91" t="s">
        <v>225</v>
      </c>
      <c r="E39" s="128">
        <v>331.3</v>
      </c>
      <c r="F39" s="128"/>
    </row>
    <row r="40" spans="1:6" ht="15" customHeight="1">
      <c r="A40" s="119">
        <v>23</v>
      </c>
      <c r="B40" s="135" t="s">
        <v>45</v>
      </c>
      <c r="C40" s="136"/>
      <c r="D40" s="91" t="s">
        <v>212</v>
      </c>
      <c r="E40" s="115">
        <v>3081.79</v>
      </c>
      <c r="F40" s="116"/>
    </row>
    <row r="41" spans="1:6" ht="30.75" customHeight="1">
      <c r="A41" s="119">
        <v>24</v>
      </c>
      <c r="B41" s="135" t="s">
        <v>49</v>
      </c>
      <c r="C41" s="136"/>
      <c r="D41" s="91" t="s">
        <v>213</v>
      </c>
      <c r="E41" s="115">
        <v>2454.92</v>
      </c>
      <c r="F41" s="116"/>
    </row>
    <row r="42" spans="1:6" ht="15" customHeight="1">
      <c r="A42" s="119">
        <v>25</v>
      </c>
      <c r="B42" s="117" t="s">
        <v>75</v>
      </c>
      <c r="C42" s="118"/>
      <c r="D42" s="91" t="s">
        <v>203</v>
      </c>
      <c r="E42" s="119">
        <v>312.04</v>
      </c>
      <c r="F42" s="121"/>
    </row>
    <row r="43" spans="1:6" ht="15" customHeight="1">
      <c r="A43" s="119">
        <v>26</v>
      </c>
      <c r="B43" s="135" t="s">
        <v>56</v>
      </c>
      <c r="C43" s="118"/>
      <c r="D43" s="91" t="s">
        <v>219</v>
      </c>
      <c r="E43" s="119">
        <v>144.59</v>
      </c>
      <c r="F43" s="121"/>
    </row>
    <row r="44" spans="1:6" ht="14.25" customHeight="1">
      <c r="A44" s="119">
        <v>27</v>
      </c>
      <c r="B44" s="135" t="s">
        <v>52</v>
      </c>
      <c r="C44" s="136"/>
      <c r="D44" s="91" t="s">
        <v>215</v>
      </c>
      <c r="E44" s="115">
        <v>28.73</v>
      </c>
      <c r="F44" s="116"/>
    </row>
    <row r="45" spans="1:6" ht="15.75" customHeight="1">
      <c r="A45" s="119">
        <v>28</v>
      </c>
      <c r="B45" s="135" t="s">
        <v>53</v>
      </c>
      <c r="C45" s="136"/>
      <c r="D45" s="91" t="s">
        <v>216</v>
      </c>
      <c r="E45" s="115">
        <v>44.76</v>
      </c>
      <c r="F45" s="116"/>
    </row>
    <row r="46" spans="1:6" s="129" customFormat="1" ht="15" customHeight="1">
      <c r="A46" s="119">
        <v>29</v>
      </c>
      <c r="B46" s="125" t="s">
        <v>32</v>
      </c>
      <c r="C46" s="126"/>
      <c r="D46" s="91" t="s">
        <v>233</v>
      </c>
      <c r="E46" s="128">
        <v>417.18</v>
      </c>
      <c r="F46" s="128"/>
    </row>
    <row r="47" spans="1:6" ht="15" customHeight="1">
      <c r="A47" s="119">
        <v>30</v>
      </c>
      <c r="B47" s="135" t="s">
        <v>51</v>
      </c>
      <c r="C47" s="136"/>
      <c r="D47" s="91" t="s">
        <v>214</v>
      </c>
      <c r="E47" s="115">
        <v>382.22</v>
      </c>
      <c r="F47" s="116"/>
    </row>
    <row r="48" spans="1:6" s="129" customFormat="1" ht="15" customHeight="1">
      <c r="A48" s="119">
        <v>31</v>
      </c>
      <c r="B48" s="125" t="s">
        <v>34</v>
      </c>
      <c r="C48" s="126"/>
      <c r="D48" s="91" t="s">
        <v>235</v>
      </c>
      <c r="E48" s="128">
        <v>494.31</v>
      </c>
      <c r="F48" s="128"/>
    </row>
    <row r="49" spans="1:6" ht="15" customHeight="1">
      <c r="A49" s="119">
        <v>32</v>
      </c>
      <c r="B49" s="135" t="s">
        <v>55</v>
      </c>
      <c r="C49" s="118"/>
      <c r="D49" s="91" t="s">
        <v>218</v>
      </c>
      <c r="E49" s="119">
        <v>28.73</v>
      </c>
      <c r="F49" s="121"/>
    </row>
    <row r="50" spans="1:6" s="129" customFormat="1" ht="13.5" customHeight="1">
      <c r="A50" s="119">
        <v>33</v>
      </c>
      <c r="B50" s="125" t="s">
        <v>28</v>
      </c>
      <c r="C50" s="126"/>
      <c r="D50" s="91" t="s">
        <v>232</v>
      </c>
      <c r="E50" s="128">
        <v>300.18</v>
      </c>
      <c r="F50" s="128"/>
    </row>
    <row r="51" spans="1:6" s="129" customFormat="1" ht="15.75" customHeight="1">
      <c r="A51" s="119">
        <v>34</v>
      </c>
      <c r="B51" s="125" t="s">
        <v>33</v>
      </c>
      <c r="C51" s="126"/>
      <c r="D51" s="91" t="s">
        <v>234</v>
      </c>
      <c r="E51" s="128">
        <v>436.95</v>
      </c>
      <c r="F51" s="128"/>
    </row>
    <row r="52" spans="1:6" ht="13.5" customHeight="1">
      <c r="A52" s="119">
        <v>35</v>
      </c>
      <c r="B52" s="135" t="s">
        <v>54</v>
      </c>
      <c r="C52" s="118"/>
      <c r="D52" s="91" t="s">
        <v>217</v>
      </c>
      <c r="E52" s="119">
        <v>329.71</v>
      </c>
      <c r="F52" s="121"/>
    </row>
    <row r="53" spans="1:6" ht="62.25" customHeight="1">
      <c r="A53" s="119">
        <v>36</v>
      </c>
      <c r="B53" s="138" t="s">
        <v>43</v>
      </c>
      <c r="C53" s="136"/>
      <c r="D53" s="91" t="s">
        <v>220</v>
      </c>
      <c r="E53" s="139">
        <v>2279.32</v>
      </c>
      <c r="F53" s="116"/>
    </row>
    <row r="54" spans="1:6" ht="66" customHeight="1">
      <c r="A54" s="119">
        <v>37</v>
      </c>
      <c r="B54" s="138" t="s">
        <v>44</v>
      </c>
      <c r="C54" s="140"/>
      <c r="D54" s="91" t="s">
        <v>221</v>
      </c>
      <c r="E54" s="139">
        <v>2611.31</v>
      </c>
      <c r="F54" s="116"/>
    </row>
    <row r="55" spans="1:6" ht="32.25" customHeight="1">
      <c r="A55" s="119">
        <v>38</v>
      </c>
      <c r="B55" s="117" t="s">
        <v>85</v>
      </c>
      <c r="C55" s="118"/>
      <c r="D55" s="91" t="s">
        <v>205</v>
      </c>
      <c r="E55" s="119">
        <v>104.9</v>
      </c>
      <c r="F55" s="121"/>
    </row>
    <row r="56" spans="1:6" ht="17.25" customHeight="1">
      <c r="A56" s="119">
        <v>39</v>
      </c>
      <c r="B56" s="117" t="s">
        <v>87</v>
      </c>
      <c r="C56" s="118"/>
      <c r="D56" s="93" t="s">
        <v>206</v>
      </c>
      <c r="E56" s="119">
        <v>589.14</v>
      </c>
      <c r="F56" s="121"/>
    </row>
    <row r="57" spans="1:6" ht="17.25" customHeight="1">
      <c r="A57" s="119">
        <v>40</v>
      </c>
      <c r="B57" s="117" t="s">
        <v>89</v>
      </c>
      <c r="C57" s="118"/>
      <c r="D57" s="93" t="s">
        <v>207</v>
      </c>
      <c r="E57" s="119">
        <v>261.17</v>
      </c>
      <c r="F57" s="121"/>
    </row>
    <row r="58" spans="1:6" ht="18.75" customHeight="1">
      <c r="A58" s="119">
        <v>41</v>
      </c>
      <c r="B58" s="117" t="s">
        <v>91</v>
      </c>
      <c r="C58" s="118"/>
      <c r="D58" s="91" t="s">
        <v>208</v>
      </c>
      <c r="E58" s="119">
        <v>1044.85</v>
      </c>
      <c r="F58" s="121"/>
    </row>
    <row r="59" spans="1:6" ht="45" customHeight="1">
      <c r="A59" s="119">
        <v>42</v>
      </c>
      <c r="B59" s="117" t="s">
        <v>93</v>
      </c>
      <c r="C59" s="118"/>
      <c r="D59" s="91" t="s">
        <v>209</v>
      </c>
      <c r="E59" s="119">
        <v>330.53</v>
      </c>
      <c r="F59" s="121"/>
    </row>
    <row r="60" spans="1:6" ht="15" customHeight="1">
      <c r="A60" s="119">
        <v>43</v>
      </c>
      <c r="B60" s="117" t="s">
        <v>95</v>
      </c>
      <c r="C60" s="118"/>
      <c r="D60" s="91" t="s">
        <v>210</v>
      </c>
      <c r="E60" s="119">
        <v>399.24</v>
      </c>
      <c r="F60" s="121"/>
    </row>
    <row r="61" spans="1:6" ht="15" customHeight="1">
      <c r="A61" s="119">
        <v>44</v>
      </c>
      <c r="B61" s="117" t="s">
        <v>97</v>
      </c>
      <c r="C61" s="118"/>
      <c r="D61" s="91" t="s">
        <v>211</v>
      </c>
      <c r="E61" s="119">
        <v>262.82</v>
      </c>
      <c r="F61" s="121"/>
    </row>
    <row r="62" spans="1:6" ht="16.5" customHeight="1">
      <c r="A62" s="119">
        <v>45</v>
      </c>
      <c r="B62" s="115" t="s">
        <v>154</v>
      </c>
      <c r="C62" s="130"/>
      <c r="D62" s="93" t="s">
        <v>229</v>
      </c>
      <c r="E62" s="115">
        <v>633.15</v>
      </c>
      <c r="F62" s="121"/>
    </row>
    <row r="63" spans="1:14" ht="15" customHeight="1">
      <c r="A63" s="119">
        <v>46</v>
      </c>
      <c r="B63" s="115" t="s">
        <v>153</v>
      </c>
      <c r="C63" s="130"/>
      <c r="D63" s="93" t="s">
        <v>230</v>
      </c>
      <c r="E63" s="115">
        <v>653.47</v>
      </c>
      <c r="F63" s="121"/>
      <c r="I63" s="230"/>
      <c r="J63" s="230"/>
      <c r="K63" s="230"/>
      <c r="L63" s="230"/>
      <c r="M63" s="230"/>
      <c r="N63" s="230"/>
    </row>
    <row r="64" spans="1:6" ht="31.5">
      <c r="A64" s="119">
        <v>47</v>
      </c>
      <c r="B64" s="115" t="s">
        <v>150</v>
      </c>
      <c r="C64" s="130"/>
      <c r="D64" s="91" t="s">
        <v>287</v>
      </c>
      <c r="E64" s="131" t="e">
        <f>#REF!/1.0292</f>
        <v>#REF!</v>
      </c>
      <c r="F64" s="115"/>
    </row>
    <row r="65" spans="1:6" ht="17.25" customHeight="1">
      <c r="A65" s="119">
        <v>48</v>
      </c>
      <c r="B65" s="115" t="s">
        <v>156</v>
      </c>
      <c r="C65" s="130"/>
      <c r="D65" s="91" t="s">
        <v>227</v>
      </c>
      <c r="E65" s="115">
        <v>739.12</v>
      </c>
      <c r="F65" s="121" t="s">
        <v>155</v>
      </c>
    </row>
    <row r="66" spans="1:6" ht="31.5">
      <c r="A66" s="119">
        <v>49</v>
      </c>
      <c r="B66" s="115" t="s">
        <v>148</v>
      </c>
      <c r="C66" s="130"/>
      <c r="D66" s="91" t="s">
        <v>288</v>
      </c>
      <c r="E66" s="131" t="e">
        <f>#REF!/1.0292</f>
        <v>#REF!</v>
      </c>
      <c r="F66" s="121"/>
    </row>
    <row r="67" spans="1:6" ht="31.5">
      <c r="A67" s="119">
        <v>50</v>
      </c>
      <c r="B67" s="115" t="s">
        <v>149</v>
      </c>
      <c r="C67" s="130"/>
      <c r="D67" s="91" t="s">
        <v>286</v>
      </c>
      <c r="E67" s="131" t="e">
        <f>#REF!/1.0292</f>
        <v>#REF!</v>
      </c>
      <c r="F67" s="115"/>
    </row>
    <row r="68" spans="1:6" ht="15.75" customHeight="1">
      <c r="A68" s="119">
        <v>51</v>
      </c>
      <c r="B68" s="115" t="s">
        <v>147</v>
      </c>
      <c r="C68" s="130"/>
      <c r="D68" s="91" t="s">
        <v>289</v>
      </c>
      <c r="E68" s="131" t="e">
        <f>#REF!/1.0292</f>
        <v>#REF!</v>
      </c>
      <c r="F68" s="121"/>
    </row>
    <row r="69" spans="1:6" s="134" customFormat="1" ht="33.75" customHeight="1">
      <c r="A69" s="119">
        <v>52</v>
      </c>
      <c r="B69" s="115" t="s">
        <v>158</v>
      </c>
      <c r="C69" s="133"/>
      <c r="D69" s="91" t="s">
        <v>228</v>
      </c>
      <c r="E69" s="115">
        <v>1128.6</v>
      </c>
      <c r="F69" s="115"/>
    </row>
    <row r="70" spans="1:15" ht="15" customHeight="1">
      <c r="A70" s="119">
        <v>53</v>
      </c>
      <c r="B70" s="115" t="s">
        <v>151</v>
      </c>
      <c r="C70" s="130"/>
      <c r="D70" s="91" t="s">
        <v>226</v>
      </c>
      <c r="E70" s="131" t="e">
        <f>#REF!/1.0292</f>
        <v>#REF!</v>
      </c>
      <c r="F70" s="115"/>
      <c r="J70" s="230"/>
      <c r="K70" s="230"/>
      <c r="L70" s="230"/>
      <c r="M70" s="230"/>
      <c r="N70" s="230"/>
      <c r="O70" s="230"/>
    </row>
    <row r="71" spans="1:6" s="129" customFormat="1" ht="15.75">
      <c r="A71" s="119">
        <v>54</v>
      </c>
      <c r="B71" s="125" t="s">
        <v>15</v>
      </c>
      <c r="C71" s="126"/>
      <c r="D71" s="91" t="s">
        <v>268</v>
      </c>
      <c r="E71" s="128">
        <v>396.05</v>
      </c>
      <c r="F71" s="128"/>
    </row>
    <row r="72" spans="1:6" ht="15.75">
      <c r="A72" s="119">
        <v>55</v>
      </c>
      <c r="B72" s="117" t="s">
        <v>139</v>
      </c>
      <c r="C72" s="117"/>
      <c r="D72" s="91" t="s">
        <v>264</v>
      </c>
      <c r="E72" s="117">
        <v>991.03</v>
      </c>
      <c r="F72" s="121"/>
    </row>
    <row r="73" spans="1:6" ht="15.75">
      <c r="A73" s="119">
        <v>56</v>
      </c>
      <c r="B73" s="48" t="s">
        <v>290</v>
      </c>
      <c r="C73" s="117"/>
      <c r="D73" s="91" t="s">
        <v>294</v>
      </c>
      <c r="E73" s="117"/>
      <c r="F73" s="121"/>
    </row>
    <row r="74" spans="1:6" ht="31.5">
      <c r="A74" s="119">
        <v>57</v>
      </c>
      <c r="B74" s="117" t="s">
        <v>126</v>
      </c>
      <c r="C74" s="117"/>
      <c r="D74" s="91" t="s">
        <v>256</v>
      </c>
      <c r="E74" s="117">
        <v>1485.35</v>
      </c>
      <c r="F74" s="121"/>
    </row>
    <row r="75" spans="1:6" ht="15.75">
      <c r="A75" s="119">
        <v>58</v>
      </c>
      <c r="B75" s="117" t="s">
        <v>128</v>
      </c>
      <c r="C75" s="117"/>
      <c r="D75" s="91" t="s">
        <v>257</v>
      </c>
      <c r="E75" s="117">
        <v>1144.67</v>
      </c>
      <c r="F75" s="121"/>
    </row>
    <row r="76" spans="1:6" s="129" customFormat="1" ht="15.75">
      <c r="A76" s="119">
        <v>59</v>
      </c>
      <c r="B76" s="144" t="s">
        <v>38</v>
      </c>
      <c r="C76" s="145"/>
      <c r="D76" s="96" t="s">
        <v>240</v>
      </c>
      <c r="E76" s="128">
        <v>923.69</v>
      </c>
      <c r="F76" s="128"/>
    </row>
    <row r="77" spans="1:6" ht="15.75">
      <c r="A77" s="119">
        <v>60</v>
      </c>
      <c r="B77" s="117" t="s">
        <v>132</v>
      </c>
      <c r="C77" s="117"/>
      <c r="D77" s="91" t="s">
        <v>259</v>
      </c>
      <c r="E77" s="117">
        <v>1082.8</v>
      </c>
      <c r="F77" s="121"/>
    </row>
    <row r="78" spans="1:6" ht="15.75">
      <c r="A78" s="119">
        <v>61</v>
      </c>
      <c r="B78" s="117" t="s">
        <v>134</v>
      </c>
      <c r="C78" s="117"/>
      <c r="D78" s="91" t="s">
        <v>260</v>
      </c>
      <c r="E78" s="117">
        <v>1082.8</v>
      </c>
      <c r="F78" s="121"/>
    </row>
    <row r="79" spans="1:6" ht="15.75">
      <c r="A79" s="119">
        <v>62</v>
      </c>
      <c r="B79" s="117" t="s">
        <v>136</v>
      </c>
      <c r="C79" s="117"/>
      <c r="D79" s="91" t="s">
        <v>261</v>
      </c>
      <c r="E79" s="117">
        <v>1082.8</v>
      </c>
      <c r="F79" s="121"/>
    </row>
    <row r="80" spans="1:6" ht="15.75">
      <c r="A80" s="119">
        <v>63</v>
      </c>
      <c r="B80" s="117" t="s">
        <v>10</v>
      </c>
      <c r="C80" s="117"/>
      <c r="D80" s="91" t="s">
        <v>262</v>
      </c>
      <c r="E80" s="117">
        <v>815.2</v>
      </c>
      <c r="F80" s="121"/>
    </row>
    <row r="81" spans="1:6" ht="15.75">
      <c r="A81" s="119">
        <v>64</v>
      </c>
      <c r="B81" s="117" t="s">
        <v>138</v>
      </c>
      <c r="C81" s="117"/>
      <c r="D81" s="91" t="s">
        <v>263</v>
      </c>
      <c r="E81" s="117">
        <v>815.2</v>
      </c>
      <c r="F81" s="121"/>
    </row>
    <row r="82" spans="1:6" ht="15.75">
      <c r="A82" s="119">
        <v>65</v>
      </c>
      <c r="B82" s="117" t="s">
        <v>138</v>
      </c>
      <c r="C82" s="117"/>
      <c r="D82" s="91" t="s">
        <v>306</v>
      </c>
      <c r="E82" s="117"/>
      <c r="F82" s="121"/>
    </row>
    <row r="83" spans="1:6" ht="15" customHeight="1">
      <c r="A83" s="119">
        <v>66</v>
      </c>
      <c r="B83" s="117" t="s">
        <v>130</v>
      </c>
      <c r="C83" s="117"/>
      <c r="D83" s="91" t="s">
        <v>258</v>
      </c>
      <c r="E83" s="117">
        <v>443.22</v>
      </c>
      <c r="F83" s="121"/>
    </row>
    <row r="84" spans="1:6" ht="15.75">
      <c r="A84" s="119">
        <v>67</v>
      </c>
      <c r="B84" s="117" t="s">
        <v>143</v>
      </c>
      <c r="C84" s="118"/>
      <c r="D84" s="92" t="s">
        <v>267</v>
      </c>
      <c r="E84" s="119">
        <v>2273.8</v>
      </c>
      <c r="F84" s="121"/>
    </row>
    <row r="85" spans="1:6" s="129" customFormat="1" ht="15.75">
      <c r="A85" s="119">
        <v>68</v>
      </c>
      <c r="B85" s="125" t="s">
        <v>13</v>
      </c>
      <c r="C85" s="141"/>
      <c r="D85" s="92" t="s">
        <v>12</v>
      </c>
      <c r="E85" s="128">
        <v>1705.27</v>
      </c>
      <c r="F85" s="128"/>
    </row>
    <row r="86" spans="1:6" ht="15.75">
      <c r="A86" s="119">
        <v>69</v>
      </c>
      <c r="B86" s="117" t="s">
        <v>116</v>
      </c>
      <c r="C86" s="117"/>
      <c r="D86" s="204" t="s">
        <v>251</v>
      </c>
      <c r="E86" s="117">
        <v>637.59</v>
      </c>
      <c r="F86" s="121"/>
    </row>
    <row r="87" spans="1:6" ht="15.75">
      <c r="A87" s="119">
        <v>70</v>
      </c>
      <c r="B87" s="117" t="s">
        <v>118</v>
      </c>
      <c r="C87" s="117"/>
      <c r="D87" s="204" t="s">
        <v>252</v>
      </c>
      <c r="E87" s="117">
        <v>1056.21</v>
      </c>
      <c r="F87" s="121"/>
    </row>
    <row r="88" spans="1:6" ht="15.75">
      <c r="A88" s="119">
        <v>71</v>
      </c>
      <c r="B88" s="117" t="s">
        <v>114</v>
      </c>
      <c r="C88" s="117"/>
      <c r="D88" s="204" t="s">
        <v>250</v>
      </c>
      <c r="E88" s="117">
        <v>705.86</v>
      </c>
      <c r="F88" s="121"/>
    </row>
    <row r="89" spans="1:6" ht="15.75">
      <c r="A89" s="119">
        <v>72</v>
      </c>
      <c r="B89" s="119" t="s">
        <v>106</v>
      </c>
      <c r="C89" s="118"/>
      <c r="D89" s="91" t="s">
        <v>246</v>
      </c>
      <c r="E89" s="119">
        <v>1882.39</v>
      </c>
      <c r="F89" s="121"/>
    </row>
    <row r="90" spans="1:6" ht="15.75">
      <c r="A90" s="119">
        <v>73</v>
      </c>
      <c r="B90" s="117" t="s">
        <v>27</v>
      </c>
      <c r="C90" s="117"/>
      <c r="D90" s="204" t="s">
        <v>249</v>
      </c>
      <c r="E90" s="117">
        <v>824.9</v>
      </c>
      <c r="F90" s="121"/>
    </row>
    <row r="91" spans="1:6" ht="15.75">
      <c r="A91" s="119">
        <v>74</v>
      </c>
      <c r="B91" s="117" t="s">
        <v>122</v>
      </c>
      <c r="C91" s="117"/>
      <c r="D91" s="204" t="s">
        <v>254</v>
      </c>
      <c r="E91" s="117">
        <v>1636.35</v>
      </c>
      <c r="F91" s="121"/>
    </row>
    <row r="92" spans="1:6" ht="15.75">
      <c r="A92" s="119">
        <v>75</v>
      </c>
      <c r="B92" s="117" t="s">
        <v>124</v>
      </c>
      <c r="C92" s="117"/>
      <c r="D92" s="204" t="s">
        <v>255</v>
      </c>
      <c r="E92" s="117">
        <v>1056.21</v>
      </c>
      <c r="F92" s="121"/>
    </row>
    <row r="93" spans="1:6" ht="17.25" customHeight="1">
      <c r="A93" s="119">
        <v>76</v>
      </c>
      <c r="B93" s="117" t="s">
        <v>99</v>
      </c>
      <c r="C93" s="117"/>
      <c r="D93" s="92" t="s">
        <v>242</v>
      </c>
      <c r="E93" s="117">
        <v>562.98</v>
      </c>
      <c r="F93" s="121"/>
    </row>
    <row r="94" spans="1:6" ht="15.75">
      <c r="A94" s="119">
        <v>77</v>
      </c>
      <c r="B94" s="119" t="s">
        <v>104</v>
      </c>
      <c r="C94" s="118"/>
      <c r="D94" s="92" t="s">
        <v>245</v>
      </c>
      <c r="E94" s="119">
        <v>229127.61</v>
      </c>
      <c r="F94" s="121"/>
    </row>
    <row r="95" spans="1:6" ht="15.75">
      <c r="A95" s="119">
        <v>78</v>
      </c>
      <c r="B95" s="119" t="s">
        <v>108</v>
      </c>
      <c r="C95" s="118"/>
      <c r="D95" s="92" t="s">
        <v>109</v>
      </c>
      <c r="E95" s="119">
        <v>578.94</v>
      </c>
      <c r="F95" s="121"/>
    </row>
    <row r="96" spans="1:6" ht="15.75">
      <c r="A96" s="119">
        <v>79</v>
      </c>
      <c r="B96" s="119" t="s">
        <v>25</v>
      </c>
      <c r="C96" s="118"/>
      <c r="D96" s="92" t="s">
        <v>243</v>
      </c>
      <c r="E96" s="119">
        <v>1442.66</v>
      </c>
      <c r="F96" s="121"/>
    </row>
    <row r="97" spans="1:6" ht="31.5">
      <c r="A97" s="119">
        <v>80</v>
      </c>
      <c r="B97" s="117" t="s">
        <v>112</v>
      </c>
      <c r="C97" s="117"/>
      <c r="D97" s="97" t="s">
        <v>248</v>
      </c>
      <c r="E97" s="117">
        <v>1017.97</v>
      </c>
      <c r="F97" s="121"/>
    </row>
    <row r="98" spans="1:6" ht="15.75">
      <c r="A98" s="119">
        <v>81</v>
      </c>
      <c r="B98" s="119" t="s">
        <v>102</v>
      </c>
      <c r="C98" s="118"/>
      <c r="D98" s="92" t="s">
        <v>244</v>
      </c>
      <c r="E98" s="119">
        <v>105.44</v>
      </c>
      <c r="F98" s="121"/>
    </row>
    <row r="99" spans="1:6" ht="15.75">
      <c r="A99" s="119">
        <v>82</v>
      </c>
      <c r="B99" s="117" t="s">
        <v>141</v>
      </c>
      <c r="C99" s="118"/>
      <c r="D99" s="92" t="s">
        <v>266</v>
      </c>
      <c r="E99" s="119">
        <v>13195.59</v>
      </c>
      <c r="F99" s="121"/>
    </row>
    <row r="100" spans="1:6" ht="13.5" customHeight="1">
      <c r="A100" s="119">
        <v>83</v>
      </c>
      <c r="B100" s="117" t="s">
        <v>120</v>
      </c>
      <c r="C100" s="117"/>
      <c r="D100" s="204" t="s">
        <v>253</v>
      </c>
      <c r="E100" s="117">
        <v>517.29</v>
      </c>
      <c r="F100" s="121"/>
    </row>
    <row r="101" spans="1:6" ht="15.75">
      <c r="A101" s="119">
        <v>84</v>
      </c>
      <c r="B101" s="117" t="s">
        <v>39</v>
      </c>
      <c r="C101" s="118"/>
      <c r="D101" s="92" t="s">
        <v>265</v>
      </c>
      <c r="E101" s="119">
        <v>1887.77</v>
      </c>
      <c r="F101" s="121"/>
    </row>
    <row r="102" spans="1:6" ht="15.75">
      <c r="A102" s="119">
        <v>85</v>
      </c>
      <c r="B102" s="119" t="s">
        <v>110</v>
      </c>
      <c r="C102" s="118"/>
      <c r="D102" s="92" t="s">
        <v>247</v>
      </c>
      <c r="E102" s="119">
        <v>743.41</v>
      </c>
      <c r="F102" s="121"/>
    </row>
    <row r="103" spans="1:6" ht="25.5">
      <c r="A103" s="119">
        <v>86</v>
      </c>
      <c r="B103" s="139" t="s">
        <v>193</v>
      </c>
      <c r="C103" s="118"/>
      <c r="D103" s="208" t="s">
        <v>307</v>
      </c>
      <c r="E103" s="119"/>
      <c r="F103" s="121"/>
    </row>
    <row r="104" spans="1:6" ht="25.5" customHeight="1">
      <c r="A104" s="119">
        <v>87</v>
      </c>
      <c r="B104" s="139" t="s">
        <v>193</v>
      </c>
      <c r="C104" s="130"/>
      <c r="D104" s="146" t="s">
        <v>4</v>
      </c>
      <c r="E104" s="115"/>
      <c r="F104" s="121"/>
    </row>
    <row r="105" spans="1:6" ht="23.25" customHeight="1">
      <c r="A105" s="119">
        <v>88</v>
      </c>
      <c r="B105" s="139" t="s">
        <v>193</v>
      </c>
      <c r="C105" s="147"/>
      <c r="D105" s="123" t="s">
        <v>194</v>
      </c>
      <c r="E105" s="119"/>
      <c r="F105" s="121"/>
    </row>
    <row r="106" spans="1:6" ht="25.5">
      <c r="A106" s="119">
        <v>89</v>
      </c>
      <c r="B106" s="139" t="s">
        <v>193</v>
      </c>
      <c r="C106" s="148"/>
      <c r="D106" s="149" t="s">
        <v>195</v>
      </c>
      <c r="E106" s="121"/>
      <c r="F106" s="115"/>
    </row>
    <row r="107" spans="1:6" ht="25.5">
      <c r="A107" s="119">
        <v>90</v>
      </c>
      <c r="B107" s="139" t="s">
        <v>193</v>
      </c>
      <c r="C107" s="122"/>
      <c r="D107" s="123" t="s">
        <v>196</v>
      </c>
      <c r="E107" s="151"/>
      <c r="F107" s="115"/>
    </row>
    <row r="108" spans="1:6" s="129" customFormat="1" ht="28.5" customHeight="1">
      <c r="A108" s="119">
        <v>91</v>
      </c>
      <c r="B108" s="139" t="s">
        <v>193</v>
      </c>
      <c r="C108" s="152"/>
      <c r="D108" s="154" t="s">
        <v>270</v>
      </c>
      <c r="E108" s="153"/>
      <c r="F108" s="153"/>
    </row>
    <row r="109" spans="1:6" s="129" customFormat="1" ht="28.5" customHeight="1">
      <c r="A109" s="119">
        <v>92</v>
      </c>
      <c r="B109" s="139" t="s">
        <v>193</v>
      </c>
      <c r="C109" s="152"/>
      <c r="D109" s="154" t="s">
        <v>319</v>
      </c>
      <c r="E109" s="160"/>
      <c r="F109" s="160"/>
    </row>
    <row r="110" spans="1:6" s="129" customFormat="1" ht="28.5" customHeight="1">
      <c r="A110" s="119">
        <v>93</v>
      </c>
      <c r="B110" s="139" t="s">
        <v>193</v>
      </c>
      <c r="C110" s="221"/>
      <c r="D110" s="154" t="s">
        <v>320</v>
      </c>
      <c r="E110" s="160"/>
      <c r="F110" s="160"/>
    </row>
    <row r="111" spans="1:6" s="129" customFormat="1" ht="28.5" customHeight="1">
      <c r="A111" s="155"/>
      <c r="B111" s="219"/>
      <c r="C111" s="157"/>
      <c r="D111" s="220"/>
      <c r="E111" s="160"/>
      <c r="F111" s="160"/>
    </row>
    <row r="112" spans="1:6" s="129" customFormat="1" ht="14.25">
      <c r="A112" s="155"/>
      <c r="B112" s="156"/>
      <c r="C112" s="157"/>
      <c r="D112" s="158"/>
      <c r="E112" s="160"/>
      <c r="F112" s="160"/>
    </row>
    <row r="113" spans="1:6" s="110" customFormat="1" ht="15">
      <c r="A113" s="161"/>
      <c r="B113" s="161" t="s">
        <v>191</v>
      </c>
      <c r="C113" s="161"/>
      <c r="D113" s="162" t="s">
        <v>335</v>
      </c>
      <c r="E113" s="162"/>
      <c r="F113" s="163"/>
    </row>
    <row r="114" spans="1:6" s="110" customFormat="1" ht="15">
      <c r="A114" s="161"/>
      <c r="B114" s="161"/>
      <c r="C114" s="161"/>
      <c r="D114" s="161"/>
      <c r="E114" s="162"/>
      <c r="F114" s="163"/>
    </row>
    <row r="115" spans="1:5" s="110" customFormat="1" ht="15">
      <c r="A115" s="161"/>
      <c r="B115" s="161" t="s">
        <v>192</v>
      </c>
      <c r="C115" s="161"/>
      <c r="D115" s="162" t="s">
        <v>336</v>
      </c>
      <c r="E115" s="162"/>
    </row>
    <row r="118" spans="2:5" ht="15.75">
      <c r="B118" s="164"/>
      <c r="C118" s="164"/>
      <c r="D118" s="164"/>
      <c r="E118" s="166"/>
    </row>
    <row r="119" spans="2:5" ht="18">
      <c r="B119" s="164"/>
      <c r="C119" s="164"/>
      <c r="D119" s="167"/>
      <c r="E119" s="169"/>
    </row>
    <row r="122" spans="1:7" ht="15.75">
      <c r="A122" s="101"/>
      <c r="B122" s="101"/>
      <c r="C122" s="101"/>
      <c r="D122" s="100"/>
      <c r="E122" s="102"/>
      <c r="F122" s="102"/>
      <c r="G122" s="101"/>
    </row>
  </sheetData>
  <sheetProtection/>
  <mergeCells count="11">
    <mergeCell ref="E15:E16"/>
    <mergeCell ref="D2:E2"/>
    <mergeCell ref="A14:F14"/>
    <mergeCell ref="J70:O70"/>
    <mergeCell ref="I63:N63"/>
    <mergeCell ref="A10:E10"/>
    <mergeCell ref="A15:A16"/>
    <mergeCell ref="K2:L2"/>
    <mergeCell ref="A12:D12"/>
    <mergeCell ref="B15:B16"/>
    <mergeCell ref="D15:D16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  <rowBreaks count="1" manualBreakCount="1">
    <brk id="10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2017-01-30T10:00:23Z</cp:lastPrinted>
  <dcterms:created xsi:type="dcterms:W3CDTF">2001-04-20T02:57:03Z</dcterms:created>
  <dcterms:modified xsi:type="dcterms:W3CDTF">2017-10-06T03:33:26Z</dcterms:modified>
  <cp:category/>
  <cp:version/>
  <cp:contentType/>
  <cp:contentStatus/>
</cp:coreProperties>
</file>